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1"/>
  </bookViews>
  <sheets>
    <sheet name="原料添加表" sheetId="3" r:id="rId1"/>
    <sheet name="生产情况表-白班" sheetId="6" r:id="rId2"/>
    <sheet name="生产情况表-晚班" sheetId="15" r:id="rId3"/>
    <sheet name="Sheet1" sheetId="9" state="hidden" r:id="rId4"/>
  </sheets>
  <definedNames>
    <definedName name="_xlnm._FilterDatabase" localSheetId="0" hidden="1">原料添加表!$A$4:$AL$291</definedName>
    <definedName name="_xlnm._FilterDatabase" localSheetId="1" hidden="1">'生产情况表-白班'!$A$5:$I$155</definedName>
    <definedName name="_xlnm._FilterDatabase" localSheetId="2" hidden="1">'生产情况表-晚班'!$A$5:$K$155</definedName>
    <definedName name="_xlnm.Print_Area" localSheetId="0">原料添加表!$A:$AO</definedName>
  </definedNames>
  <calcPr calcId="144525"/>
  <pivotCaches>
    <pivotCache cacheId="0" r:id="rId5"/>
  </pivotCaches>
</workbook>
</file>

<file path=xl/sharedStrings.xml><?xml version="1.0" encoding="utf-8"?>
<sst xmlns="http://schemas.openxmlformats.org/spreadsheetml/2006/main" count="1007" uniqueCount="378">
  <si>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</si>
  <si>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</si>
  <si>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</si>
  <si>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</si>
  <si>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</si>
  <si>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</si>
  <si>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</si>
  <si>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</si>
  <si>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</si>
  <si>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</si>
  <si>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</si>
  <si>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</si>
  <si>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</si>
  <si>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</si>
  <si>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</si>
  <si>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</si>
  <si>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</si>
  <si>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</si>
  <si>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</si>
  <si>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</si>
  <si>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</si>
  <si>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</si>
  <si>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</si>
  <si>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</si>
  <si>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</si>
  <si>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</si>
  <si>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</si>
  <si>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</si>
  <si>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</si>
  <si>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</si>
  <si>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</si>
  <si>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</si>
  <si>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</si>
  <si>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</si>
  <si>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</si>
  <si>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</si>
  <si>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</si>
  <si>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</si>
  <si>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</si>
  <si>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</si>
  <si>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</si>
  <si>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</si>
  <si>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</si>
  <si>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</si>
  <si>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</si>
  <si>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</si>
  <si>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</si>
  <si>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</si>
  <si>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</si>
  <si>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</si>
  <si>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</si>
  <si>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</si>
  <si>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</si>
  <si>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</si>
  <si>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</si>
  <si>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</si>
  <si>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</si>
  <si>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</si>
  <si>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</si>
  <si>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</si>
  <si>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</si>
  <si>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</si>
  <si>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</si>
  <si>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</si>
  <si>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</si>
  <si>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</si>
  <si>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</si>
  <si>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</si>
  <si>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</si>
  <si>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</si>
  <si>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</si>
  <si>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</si>
  <si>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</si>
  <si>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</si>
  <si>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</si>
  <si>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</si>
  <si>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</si>
  <si>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</si>
  <si>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</si>
  <si>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</si>
  <si>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</si>
  <si>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</si>
  <si>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</si>
  <si>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</si>
  <si>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</si>
  <si>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</si>
  <si>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</si>
  <si>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</si>
  <si>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</si>
  <si>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</si>
  <si>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</si>
  <si>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</si>
  <si>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</si>
  <si>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</si>
  <si>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</si>
  <si>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</si>
  <si>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</si>
  <si>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</si>
  <si>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</si>
  <si>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</si>
  <si>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</si>
  <si>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</si>
  <si>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</si>
  <si>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</si>
  <si>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</si>
  <si>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</si>
  <si>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</si>
  <si>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</si>
  <si>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</si>
  <si>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</si>
  <si>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</si>
  <si>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</si>
  <si>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</si>
  <si>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</si>
  <si>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</si>
  <si>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</si>
  <si>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</si>
  <si>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</si>
  <si>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</si>
  <si>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</si>
  <si>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</si>
  <si>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</si>
  <si>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</si>
  <si>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</si>
  <si>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</si>
  <si>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</si>
  <si>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</si>
  <si>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</si>
  <si>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</si>
  <si>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</si>
  <si>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</si>
  <si>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</si>
  <si>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</si>
  <si>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</si>
  <si>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</si>
  <si>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</si>
  <si>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</si>
  <si>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</si>
  <si>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</si>
  <si>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</si>
  <si>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</si>
  <si>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</si>
  <si>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</si>
  <si>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</si>
  <si>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</si>
  <si>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</si>
  <si>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</si>
  <si>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</si>
  <si>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</si>
  <si>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</si>
  <si>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</si>
  <si>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</si>
  <si>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</si>
  <si>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</si>
  <si>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</si>
  <si>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</si>
  <si>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</si>
  <si>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</si>
  <si>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</si>
  <si>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</si>
  <si>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</si>
  <si>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</si>
  <si>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</si>
  <si>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</si>
  <si>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</si>
  <si>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</si>
  <si>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</si>
  <si>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</si>
  <si>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</si>
  <si>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</si>
  <si>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</si>
  <si>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</si>
  <si>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</si>
  <si>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</si>
  <si>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</si>
  <si>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</si>
  <si>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</si>
  <si>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</si>
  <si>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</si>
  <si>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</si>
  <si>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</si>
  <si>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</si>
  <si>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</si>
  <si>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</si>
  <si>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</si>
  <si>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</si>
  <si>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</si>
  <si>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</si>
  <si>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</si>
  <si>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</si>
  <si>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</si>
  <si>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</si>
  <si>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</si>
  <si>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</si>
  <si>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</si>
  <si>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</si>
  <si>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</si>
  <si>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</si>
  <si>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</si>
  <si>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</si>
  <si>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</si>
  <si>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</si>
  <si>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</si>
  <si>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</si>
  <si>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</si>
  <si>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</si>
  <si>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</si>
  <si>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</si>
  <si>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</si>
  <si>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</si>
  <si>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</si>
  <si>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</si>
  <si>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</si>
  <si>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</si>
  <si>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</si>
  <si>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</si>
  <si>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</si>
  <si>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</si>
  <si>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</si>
  <si>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</si>
  <si>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</si>
  <si>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</si>
  <si>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</si>
  <si>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</si>
  <si>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</si>
  <si>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</si>
  <si>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</si>
  <si>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</si>
  <si>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</si>
  <si>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</si>
  <si>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</si>
  <si>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</si>
  <si>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</si>
  <si>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</si>
  <si>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</si>
  <si>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</si>
  <si>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</si>
  <si>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</si>
  <si>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</si>
  <si>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</si>
  <si>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</si>
  <si>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</si>
  <si>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</si>
  <si>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</si>
  <si>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</si>
  <si>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</si>
  <si>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</si>
  <si>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</si>
  <si>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</si>
  <si>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</si>
  <si>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</si>
  <si>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</si>
  <si>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</si>
  <si>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</si>
  <si>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</si>
  <si>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</si>
  <si>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</si>
  <si>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</si>
  <si>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</si>
  <si>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</si>
  <si>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</si>
  <si>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</si>
  <si>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</si>
  <si>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</si>
  <si>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</si>
  <si>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</si>
  <si>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</si>
  <si>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</si>
  <si>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</si>
  <si>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</si>
  <si>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</si>
  <si>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</si>
  <si>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</si>
  <si>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</si>
  <si>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</si>
  <si>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</si>
  <si>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</si>
  <si>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</si>
  <si>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</si>
  <si>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</si>
  <si>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</si>
  <si>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</si>
  <si>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</si>
  <si>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</si>
  <si>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</si>
  <si>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</si>
  <si>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</si>
  <si>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</si>
  <si>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</si>
  <si>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</si>
  <si>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</si>
  <si>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</si>
  <si>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</si>
  <si>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</si>
  <si>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</si>
  <si>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</si>
  <si>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</si>
  <si>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</si>
  <si>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</si>
  <si>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</si>
  <si>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</si>
  <si>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</si>
  <si>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</si>
  <si>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</si>
  <si>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</si>
  <si>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</si>
  <si>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</si>
  <si>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</si>
  <si>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</si>
  <si>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</si>
  <si>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</si>
  <si>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</si>
  <si>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</si>
  <si>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</si>
  <si>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</si>
  <si>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</si>
  <si>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</si>
  <si>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</si>
  <si>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</si>
  <si>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</si>
  <si>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</si>
  <si>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</si>
  <si>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</si>
  <si>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</si>
  <si>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</si>
  <si>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</si>
  <si>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</si>
  <si>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</si>
  <si>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</si>
  <si>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</si>
  <si>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</si>
  <si>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</si>
  <si>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</si>
  <si>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</si>
  <si>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</si>
  <si>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</si>
  <si>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</si>
  <si>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</si>
  <si>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</si>
  <si>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</si>
  <si>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</si>
  <si>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</si>
  <si>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</si>
  <si>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</si>
  <si>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</si>
  <si>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</si>
  <si>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</si>
  <si>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</si>
  <si>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</si>
  <si>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</si>
  <si>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</si>
  <si>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</si>
  <si>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</si>
  <si>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</si>
  <si>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名称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</si>
  <si>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</si>
  <si>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</si>
  <si>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</si>
  <si>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</si>
  <si>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</si>
  <si>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</si>
  <si>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</si>
  <si>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</si>
  <si>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</si>
  <si>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</si>
  <si>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</si>
  <si>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氢氧化钠</t>
  </si>
  <si>
    <t>酸铜光剂</t>
  </si>
  <si>
    <t>硝酸</t>
  </si>
  <si>
    <t>铬酸酐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</si>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</sst>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_-&quot;$&quot;* #,##0.00_-;\-&quot;$&quot;* #,##0.00_-;_-&quot;$&quot;* &quot;-&quot;??_-;_-@_-"/>
    <numFmt numFmtId="177" formatCode="h:mm;@"/>
    <numFmt numFmtId="178" formatCode="_-&quot;$&quot;* #,##0_-;\-&quot;$&quot;* #,##0_-;_-&quot;$&quot;* &quot;-&quot;_-;_-@_-"/>
    <numFmt numFmtId="179" formatCode="_-* #,##0_-;\-* #,##0_-;_-* &quot;-&quot;_-;_-@_-"/>
    <numFmt numFmtId="180" formatCode="_-* #,##0.00_-;\-* #,##0.00_-;_-* &quot;-&quot;??_-;_-@_-"/>
    <numFmt numFmtId="181" formatCode="yyyy&quot;年&quot;m&quot;月&quot;;@"/>
  </numFmts>
  <fonts count="39">
    <font>
      <sz val="11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178" fontId="19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6" fillId="6" borderId="13" applyNumberForma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15" borderId="15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2" fillId="14" borderId="17" applyNumberFormat="0" applyAlignment="0" applyProtection="0">
      <alignment vertical="center"/>
    </xf>
    <xf numFmtId="0" fontId="29" fillId="14" borderId="13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6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57" fontId="4" fillId="0" borderId="6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177" fontId="5" fillId="0" borderId="6" xfId="0" applyNumberFormat="1" applyFont="1" applyFill="1" applyBorder="1" applyAlignment="1">
      <alignment horizontal="center"/>
    </xf>
    <xf numFmtId="20" fontId="5" fillId="0" borderId="6" xfId="0" applyNumberFormat="1" applyFont="1" applyFill="1" applyBorder="1" applyAlignment="1">
      <alignment horizontal="center"/>
    </xf>
    <xf numFmtId="9" fontId="0" fillId="0" borderId="6" xfId="1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/>
    </xf>
    <xf numFmtId="177" fontId="5" fillId="0" borderId="8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9" fillId="0" borderId="0" xfId="0" applyFont="1" applyFill="1" applyBorder="1" applyAlignment="1"/>
    <xf numFmtId="0" fontId="0" fillId="0" borderId="0" xfId="0" applyFont="1" applyFill="1" applyAlignment="1"/>
    <xf numFmtId="0" fontId="1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57" fontId="11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181" fontId="0" fillId="0" borderId="6" xfId="0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14" fontId="18" fillId="0" borderId="10" xfId="0" applyNumberFormat="1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O5" sqref="A$1:AO$1048576"/>
    </sheetView>
  </sheetViews>
  <sheetFormatPr defaultColWidth="9" defaultRowHeight="15"/>
  <cols>
    <col min="1" max="1" width="9" style="32"/>
    <col min="2" max="2" width="13.6333333333333" style="33" customWidth="1"/>
    <col min="3" max="3" width="8.90833333333333" style="33" customWidth="1"/>
    <col min="4" max="4" width="4.45" style="32" customWidth="1"/>
    <col min="5" max="5" width="10.9083333333333" style="32" customWidth="1"/>
    <col min="6" max="7" width="6.81666666666667" style="32" customWidth="1"/>
    <col min="8" max="9" width="6.81666666666667" style="34" hidden="1" customWidth="1"/>
    <col min="10" max="10" width="5.09166666666667" style="34" hidden="1" customWidth="1"/>
    <col min="11" max="41" width="5.09166666666667" style="32" customWidth="1"/>
    <col min="42" max="16384" width="9" style="32"/>
  </cols>
  <sheetData>
    <row r="1" ht="31.5" customHeight="1" spans="1:4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</row>
    <row r="2" ht="18.75" customHeight="1" spans="1:4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</row>
    <row r="3" customHeight="1" spans="1:41">
      <c r="A3" s="37">
        <v>44440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="31" customFormat="1" ht="13.5" spans="1:41">
      <c r="A4" s="38" t="s">
        <v>2</v>
      </c>
      <c r="B4" s="36" t="s">
        <v>3</v>
      </c>
      <c r="C4" s="36" t="s">
        <v>4</v>
      </c>
      <c r="D4" s="39" t="s">
        <v>5</v>
      </c>
      <c r="E4" s="38" t="s">
        <v>6</v>
      </c>
      <c r="F4" s="36" t="s">
        <v>7</v>
      </c>
      <c r="G4" s="36" t="s">
        <v>8</v>
      </c>
      <c r="H4" s="38" t="s">
        <v>9</v>
      </c>
      <c r="I4" s="38"/>
      <c r="J4" s="38" t="s">
        <v>10</v>
      </c>
      <c r="K4" s="36" t="s">
        <v>11</v>
      </c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</row>
    <row r="5" s="31" customFormat="1" ht="13.5" spans="1:42">
      <c r="A5" s="38"/>
      <c r="B5" s="40"/>
      <c r="C5" s="40"/>
      <c r="D5" s="39"/>
      <c r="E5" s="38"/>
      <c r="F5" s="36"/>
      <c r="G5" s="36"/>
      <c r="H5" s="38" t="s">
        <v>12</v>
      </c>
      <c r="I5" s="38" t="s">
        <v>13</v>
      </c>
      <c r="J5" s="38"/>
      <c r="K5" s="45">
        <v>1</v>
      </c>
      <c r="L5" s="45">
        <v>2</v>
      </c>
      <c r="M5" s="45">
        <v>3</v>
      </c>
      <c r="N5" s="45">
        <v>4</v>
      </c>
      <c r="O5" s="46">
        <v>5</v>
      </c>
      <c r="P5" s="45">
        <v>6</v>
      </c>
      <c r="Q5" s="45">
        <v>7</v>
      </c>
      <c r="R5" s="45">
        <v>8</v>
      </c>
      <c r="S5" s="45">
        <v>9</v>
      </c>
      <c r="T5" s="45">
        <v>10</v>
      </c>
      <c r="U5" s="45">
        <v>11</v>
      </c>
      <c r="V5" s="46">
        <v>12</v>
      </c>
      <c r="W5" s="45">
        <v>13</v>
      </c>
      <c r="X5" s="45">
        <v>14</v>
      </c>
      <c r="Y5" s="45">
        <v>15</v>
      </c>
      <c r="Z5" s="45">
        <v>16</v>
      </c>
      <c r="AA5" s="45">
        <v>17</v>
      </c>
      <c r="AB5" s="45">
        <v>18</v>
      </c>
      <c r="AC5" s="45">
        <v>19</v>
      </c>
      <c r="AD5" s="46">
        <v>20</v>
      </c>
      <c r="AE5" s="46">
        <v>21</v>
      </c>
      <c r="AF5" s="45">
        <v>22</v>
      </c>
      <c r="AG5" s="45">
        <v>23</v>
      </c>
      <c r="AH5" s="45">
        <v>24</v>
      </c>
      <c r="AI5" s="45">
        <v>25</v>
      </c>
      <c r="AJ5" s="46">
        <v>26</v>
      </c>
      <c r="AK5" s="45">
        <v>27</v>
      </c>
      <c r="AL5" s="45">
        <v>28</v>
      </c>
      <c r="AM5" s="45">
        <v>29</v>
      </c>
      <c r="AN5" s="45">
        <v>30</v>
      </c>
      <c r="AO5" s="45">
        <v>31</v>
      </c>
      <c r="AP5" s="31" t="s">
        <v>14</v>
      </c>
    </row>
    <row r="6" ht="13.5" spans="1:42">
      <c r="A6" s="41" t="s">
        <v>15</v>
      </c>
      <c r="B6" s="42" t="s">
        <v>16</v>
      </c>
      <c r="C6" s="38" t="s">
        <v>17</v>
      </c>
      <c r="D6" s="38">
        <v>1</v>
      </c>
      <c r="E6" s="36"/>
      <c r="F6" s="36"/>
      <c r="G6" s="36"/>
      <c r="H6" s="36"/>
      <c r="I6" s="36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36"/>
      <c r="Y6" s="47"/>
      <c r="Z6" s="36"/>
      <c r="AA6" s="36"/>
      <c r="AB6" s="36"/>
      <c r="AC6" s="36"/>
      <c r="AD6" s="36"/>
      <c r="AE6" s="36"/>
      <c r="AF6" s="48"/>
      <c r="AG6" s="48"/>
      <c r="AH6" s="48"/>
      <c r="AI6" s="36"/>
      <c r="AJ6" s="48"/>
      <c r="AK6" s="48"/>
      <c r="AL6" s="48"/>
      <c r="AM6" s="48"/>
      <c r="AN6" s="48"/>
      <c r="AO6" s="48"/>
      <c r="AP6" s="32">
        <f>SUM(K6:AO6)</f>
        <v>0</v>
      </c>
    </row>
    <row r="7" ht="13.5" spans="1:42">
      <c r="A7" s="41"/>
      <c r="B7" s="42" t="s">
        <v>18</v>
      </c>
      <c r="C7" s="38" t="s">
        <v>19</v>
      </c>
      <c r="D7" s="38">
        <v>1</v>
      </c>
      <c r="E7" s="36"/>
      <c r="F7" s="36"/>
      <c r="G7" s="36"/>
      <c r="H7" s="36"/>
      <c r="I7" s="36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36"/>
      <c r="Y7" s="47"/>
      <c r="Z7" s="36"/>
      <c r="AA7" s="36"/>
      <c r="AB7" s="36"/>
      <c r="AC7" s="36"/>
      <c r="AD7" s="36"/>
      <c r="AE7" s="36"/>
      <c r="AF7" s="48"/>
      <c r="AG7" s="48"/>
      <c r="AH7" s="48"/>
      <c r="AI7" s="36"/>
      <c r="AJ7" s="48"/>
      <c r="AK7" s="48"/>
      <c r="AL7" s="48"/>
      <c r="AM7" s="48"/>
      <c r="AN7" s="48"/>
      <c r="AO7" s="48"/>
      <c r="AP7" s="32">
        <f t="shared" ref="AP7:AP70" si="0">SUM(K7:AO7)</f>
        <v>0</v>
      </c>
    </row>
    <row r="8" ht="13.5" spans="1:42">
      <c r="A8" s="41"/>
      <c r="B8" s="42" t="s">
        <v>20</v>
      </c>
      <c r="C8" s="38" t="s">
        <v>21</v>
      </c>
      <c r="D8" s="38">
        <v>1</v>
      </c>
      <c r="E8" s="36"/>
      <c r="F8" s="36"/>
      <c r="G8" s="36"/>
      <c r="H8" s="36"/>
      <c r="I8" s="36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36"/>
      <c r="Y8" s="47"/>
      <c r="Z8" s="36"/>
      <c r="AA8" s="36"/>
      <c r="AB8" s="36"/>
      <c r="AC8" s="36"/>
      <c r="AD8" s="36"/>
      <c r="AE8" s="36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32">
        <f t="shared" si="0"/>
        <v>0</v>
      </c>
    </row>
    <row r="9" ht="13.5" spans="1:42">
      <c r="A9" s="41"/>
      <c r="B9" s="42" t="s">
        <v>22</v>
      </c>
      <c r="C9" s="39" t="s">
        <v>23</v>
      </c>
      <c r="D9" s="38">
        <v>1</v>
      </c>
      <c r="E9" s="43" t="s">
        <v>24</v>
      </c>
      <c r="F9" s="36" t="s">
        <v>25</v>
      </c>
      <c r="G9" s="36" t="s">
        <v>26</v>
      </c>
      <c r="H9" s="39"/>
      <c r="I9" s="39"/>
      <c r="J9" s="47"/>
      <c r="K9" s="36">
        <v>5</v>
      </c>
      <c r="L9" s="36">
        <v>5</v>
      </c>
      <c r="M9" s="36">
        <v>10</v>
      </c>
      <c r="N9" s="36">
        <v>5</v>
      </c>
      <c r="O9" s="36"/>
      <c r="P9" s="36">
        <v>3</v>
      </c>
      <c r="Q9" s="36"/>
      <c r="R9" s="36">
        <v>10</v>
      </c>
      <c r="S9" s="36">
        <v>10</v>
      </c>
      <c r="T9" s="36">
        <v>5</v>
      </c>
      <c r="U9" s="36">
        <v>5</v>
      </c>
      <c r="V9" s="36"/>
      <c r="W9" s="36">
        <v>5</v>
      </c>
      <c r="X9" s="36">
        <v>5</v>
      </c>
      <c r="Y9" s="36"/>
      <c r="Z9" s="36">
        <v>10</v>
      </c>
      <c r="AA9" s="36">
        <v>3</v>
      </c>
      <c r="AB9" s="36">
        <v>5</v>
      </c>
      <c r="AC9" s="36">
        <v>5</v>
      </c>
      <c r="AD9" s="36"/>
      <c r="AE9" s="36"/>
      <c r="AF9" s="36"/>
      <c r="AG9" s="36"/>
      <c r="AH9" s="36">
        <v>5</v>
      </c>
      <c r="AI9" s="36">
        <v>3</v>
      </c>
      <c r="AJ9" s="36"/>
      <c r="AK9" s="36">
        <v>5</v>
      </c>
      <c r="AL9" s="36">
        <v>12</v>
      </c>
      <c r="AM9" s="36">
        <v>5</v>
      </c>
      <c r="AN9" s="36">
        <v>10</v>
      </c>
      <c r="AO9" s="36"/>
      <c r="AP9" s="32">
        <f t="shared" si="0"/>
        <v>131</v>
      </c>
    </row>
    <row r="10" ht="13.5" spans="1:42">
      <c r="A10" s="41"/>
      <c r="B10" s="42" t="s">
        <v>20</v>
      </c>
      <c r="C10" s="38" t="s">
        <v>27</v>
      </c>
      <c r="D10" s="38">
        <v>1</v>
      </c>
      <c r="E10" s="36"/>
      <c r="F10" s="36"/>
      <c r="G10" s="36"/>
      <c r="H10" s="39"/>
      <c r="I10" s="39"/>
      <c r="J10" s="47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2">
        <f t="shared" si="0"/>
        <v>0</v>
      </c>
    </row>
    <row r="11" ht="13.5" spans="1:42">
      <c r="A11" s="41"/>
      <c r="B11" s="42" t="s">
        <v>28</v>
      </c>
      <c r="C11" s="39" t="s">
        <v>29</v>
      </c>
      <c r="D11" s="38">
        <v>1</v>
      </c>
      <c r="E11" s="43" t="s">
        <v>24</v>
      </c>
      <c r="F11" s="36" t="s">
        <v>25</v>
      </c>
      <c r="G11" s="36" t="s">
        <v>26</v>
      </c>
      <c r="H11" s="36"/>
      <c r="I11" s="36"/>
      <c r="J11" s="47"/>
      <c r="K11" s="36">
        <v>10</v>
      </c>
      <c r="L11" s="36">
        <v>5</v>
      </c>
      <c r="M11" s="36"/>
      <c r="N11" s="36">
        <v>5</v>
      </c>
      <c r="O11" s="36"/>
      <c r="P11" s="36">
        <v>5</v>
      </c>
      <c r="Q11" s="36">
        <v>5</v>
      </c>
      <c r="R11" s="36">
        <v>10</v>
      </c>
      <c r="S11" s="36">
        <v>10</v>
      </c>
      <c r="T11" s="36">
        <v>3</v>
      </c>
      <c r="U11" s="36">
        <v>10</v>
      </c>
      <c r="V11" s="36"/>
      <c r="W11" s="36">
        <v>10</v>
      </c>
      <c r="X11" s="36">
        <v>10</v>
      </c>
      <c r="Y11" s="36"/>
      <c r="Z11" s="36"/>
      <c r="AA11" s="36">
        <v>5</v>
      </c>
      <c r="AB11" s="36"/>
      <c r="AC11" s="36">
        <v>10</v>
      </c>
      <c r="AD11" s="36"/>
      <c r="AE11" s="36"/>
      <c r="AF11" s="36">
        <v>5</v>
      </c>
      <c r="AG11" s="36">
        <v>5</v>
      </c>
      <c r="AH11" s="36">
        <v>5</v>
      </c>
      <c r="AI11" s="36">
        <v>5</v>
      </c>
      <c r="AJ11" s="36"/>
      <c r="AK11" s="36">
        <v>5</v>
      </c>
      <c r="AL11" s="36">
        <v>5</v>
      </c>
      <c r="AM11" s="36">
        <v>10</v>
      </c>
      <c r="AN11" s="36">
        <v>10</v>
      </c>
      <c r="AO11" s="36"/>
      <c r="AP11" s="32">
        <f t="shared" si="0"/>
        <v>148</v>
      </c>
    </row>
    <row r="12" ht="13.5" spans="1:42">
      <c r="A12" s="41"/>
      <c r="B12" s="42" t="s">
        <v>20</v>
      </c>
      <c r="C12" s="38" t="s">
        <v>30</v>
      </c>
      <c r="D12" s="38">
        <v>1</v>
      </c>
      <c r="E12" s="36"/>
      <c r="F12" s="36"/>
      <c r="G12" s="36"/>
      <c r="H12" s="36"/>
      <c r="I12" s="36"/>
      <c r="J12" s="47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2">
        <f t="shared" si="0"/>
        <v>0</v>
      </c>
    </row>
    <row r="13" ht="13.5" spans="1:42">
      <c r="A13" s="41"/>
      <c r="B13" s="42" t="s">
        <v>31</v>
      </c>
      <c r="C13" s="39" t="s">
        <v>32</v>
      </c>
      <c r="D13" s="38">
        <v>1</v>
      </c>
      <c r="E13" s="43" t="s">
        <v>24</v>
      </c>
      <c r="F13" s="36" t="s">
        <v>25</v>
      </c>
      <c r="G13" s="36" t="s">
        <v>26</v>
      </c>
      <c r="H13" s="36"/>
      <c r="I13" s="36"/>
      <c r="J13" s="47"/>
      <c r="K13" s="36"/>
      <c r="L13" s="36">
        <v>10</v>
      </c>
      <c r="M13" s="36">
        <v>5</v>
      </c>
      <c r="N13" s="36">
        <v>10</v>
      </c>
      <c r="O13" s="36"/>
      <c r="P13" s="36">
        <v>10</v>
      </c>
      <c r="Q13" s="36">
        <v>10</v>
      </c>
      <c r="R13" s="36">
        <v>5</v>
      </c>
      <c r="S13" s="36">
        <v>5</v>
      </c>
      <c r="T13" s="36"/>
      <c r="U13" s="36">
        <v>10</v>
      </c>
      <c r="V13" s="36"/>
      <c r="W13" s="36">
        <v>10</v>
      </c>
      <c r="X13" s="36">
        <v>10</v>
      </c>
      <c r="Y13" s="36"/>
      <c r="Z13" s="36">
        <v>5</v>
      </c>
      <c r="AA13" s="36">
        <v>5</v>
      </c>
      <c r="AB13" s="36">
        <v>5</v>
      </c>
      <c r="AC13" s="36"/>
      <c r="AD13" s="36"/>
      <c r="AE13" s="36"/>
      <c r="AF13" s="36">
        <v>5</v>
      </c>
      <c r="AG13" s="36">
        <v>5</v>
      </c>
      <c r="AH13" s="36"/>
      <c r="AI13" s="36">
        <v>10</v>
      </c>
      <c r="AJ13" s="36"/>
      <c r="AK13" s="36">
        <v>5</v>
      </c>
      <c r="AL13" s="36">
        <v>5</v>
      </c>
      <c r="AM13" s="36"/>
      <c r="AN13" s="36">
        <v>5</v>
      </c>
      <c r="AO13" s="36"/>
      <c r="AP13" s="32">
        <f t="shared" si="0"/>
        <v>135</v>
      </c>
    </row>
    <row r="14" ht="13.5" spans="1:42">
      <c r="A14" s="41"/>
      <c r="B14" s="42" t="s">
        <v>33</v>
      </c>
      <c r="C14" s="38" t="s">
        <v>34</v>
      </c>
      <c r="D14" s="38">
        <v>1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2">
        <f t="shared" si="0"/>
        <v>0</v>
      </c>
    </row>
    <row r="15" ht="13.5" spans="1:42">
      <c r="A15" s="41"/>
      <c r="B15" s="42" t="s">
        <v>35</v>
      </c>
      <c r="C15" s="39" t="s">
        <v>36</v>
      </c>
      <c r="D15" s="38">
        <v>1</v>
      </c>
      <c r="E15" s="43" t="s">
        <v>37</v>
      </c>
      <c r="F15" s="36" t="s">
        <v>25</v>
      </c>
      <c r="G15" s="36" t="s">
        <v>26</v>
      </c>
      <c r="H15" s="36"/>
      <c r="I15" s="36"/>
      <c r="J15" s="36"/>
      <c r="K15" s="36">
        <v>5</v>
      </c>
      <c r="L15" s="36">
        <v>5</v>
      </c>
      <c r="M15" s="36">
        <v>5</v>
      </c>
      <c r="N15" s="36">
        <v>5</v>
      </c>
      <c r="O15" s="36"/>
      <c r="P15" s="36">
        <v>5</v>
      </c>
      <c r="Q15" s="36">
        <v>5</v>
      </c>
      <c r="R15" s="36">
        <v>5</v>
      </c>
      <c r="S15" s="36">
        <v>5</v>
      </c>
      <c r="T15" s="36">
        <v>5</v>
      </c>
      <c r="U15" s="36">
        <v>5</v>
      </c>
      <c r="V15" s="36"/>
      <c r="W15" s="36">
        <v>5</v>
      </c>
      <c r="X15" s="36">
        <v>5</v>
      </c>
      <c r="Y15" s="36"/>
      <c r="Z15" s="36">
        <v>5</v>
      </c>
      <c r="AA15" s="36">
        <v>5</v>
      </c>
      <c r="AB15" s="36">
        <v>15</v>
      </c>
      <c r="AC15" s="36">
        <v>5</v>
      </c>
      <c r="AD15" s="36"/>
      <c r="AE15" s="36"/>
      <c r="AF15" s="36">
        <v>5</v>
      </c>
      <c r="AG15" s="36">
        <v>5</v>
      </c>
      <c r="AH15" s="36">
        <v>5</v>
      </c>
      <c r="AI15" s="36">
        <v>15</v>
      </c>
      <c r="AJ15" s="36"/>
      <c r="AK15" s="36">
        <v>15</v>
      </c>
      <c r="AL15" s="36">
        <v>10</v>
      </c>
      <c r="AM15" s="36">
        <v>5</v>
      </c>
      <c r="AN15" s="36">
        <v>5</v>
      </c>
      <c r="AO15" s="36"/>
      <c r="AP15" s="32">
        <f t="shared" si="0"/>
        <v>155</v>
      </c>
    </row>
    <row r="16" ht="13.5" spans="1:42">
      <c r="A16" s="41"/>
      <c r="B16" s="42" t="s">
        <v>38</v>
      </c>
      <c r="C16" s="38" t="s">
        <v>39</v>
      </c>
      <c r="D16" s="38">
        <v>1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2">
        <f t="shared" si="0"/>
        <v>0</v>
      </c>
    </row>
    <row r="17" ht="13.5" spans="1:42">
      <c r="A17" s="41"/>
      <c r="B17" s="42" t="s">
        <v>40</v>
      </c>
      <c r="C17" s="39" t="s">
        <v>41</v>
      </c>
      <c r="D17" s="38">
        <v>1</v>
      </c>
      <c r="E17" s="43" t="s">
        <v>42</v>
      </c>
      <c r="F17" s="36" t="s">
        <v>25</v>
      </c>
      <c r="G17" s="36" t="s">
        <v>26</v>
      </c>
      <c r="H17" s="36"/>
      <c r="I17" s="36"/>
      <c r="J17" s="36"/>
      <c r="K17" s="36">
        <v>15</v>
      </c>
      <c r="L17" s="36">
        <v>5</v>
      </c>
      <c r="M17" s="36">
        <v>40</v>
      </c>
      <c r="N17" s="36">
        <v>5</v>
      </c>
      <c r="O17" s="36"/>
      <c r="P17" s="36">
        <v>10</v>
      </c>
      <c r="Q17" s="36">
        <v>10</v>
      </c>
      <c r="R17" s="36">
        <v>40</v>
      </c>
      <c r="S17" s="36">
        <v>40</v>
      </c>
      <c r="T17" s="36">
        <v>40</v>
      </c>
      <c r="U17" s="36">
        <v>15</v>
      </c>
      <c r="V17" s="36"/>
      <c r="W17" s="36">
        <v>10</v>
      </c>
      <c r="X17" s="36">
        <v>10</v>
      </c>
      <c r="Y17" s="36"/>
      <c r="Z17" s="36">
        <v>40</v>
      </c>
      <c r="AA17" s="36">
        <v>10</v>
      </c>
      <c r="AB17" s="36">
        <v>50</v>
      </c>
      <c r="AC17" s="36">
        <v>35</v>
      </c>
      <c r="AD17" s="36"/>
      <c r="AE17" s="36"/>
      <c r="AF17" s="36">
        <v>10</v>
      </c>
      <c r="AG17" s="36">
        <v>40</v>
      </c>
      <c r="AH17" s="36">
        <v>15</v>
      </c>
      <c r="AI17" s="36">
        <v>45</v>
      </c>
      <c r="AJ17" s="36"/>
      <c r="AK17" s="36">
        <v>40</v>
      </c>
      <c r="AL17" s="36">
        <v>30</v>
      </c>
      <c r="AM17" s="36">
        <v>35</v>
      </c>
      <c r="AN17" s="36">
        <v>40</v>
      </c>
      <c r="AO17" s="36"/>
      <c r="AP17" s="32">
        <f t="shared" si="0"/>
        <v>630</v>
      </c>
    </row>
    <row r="18" ht="13.5" spans="1:42">
      <c r="A18" s="41"/>
      <c r="B18" s="42" t="s">
        <v>20</v>
      </c>
      <c r="C18" s="38" t="s">
        <v>43</v>
      </c>
      <c r="D18" s="38">
        <v>1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2">
        <f t="shared" si="0"/>
        <v>0</v>
      </c>
    </row>
    <row r="19" ht="13.5" spans="1:42">
      <c r="A19" s="41"/>
      <c r="B19" s="42" t="s">
        <v>44</v>
      </c>
      <c r="C19" s="39" t="s">
        <v>45</v>
      </c>
      <c r="D19" s="38">
        <v>1</v>
      </c>
      <c r="E19" s="43" t="s">
        <v>46</v>
      </c>
      <c r="F19" s="36" t="s">
        <v>25</v>
      </c>
      <c r="G19" s="36" t="s">
        <v>47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2">
        <f t="shared" si="0"/>
        <v>0</v>
      </c>
    </row>
    <row r="20" ht="13.5" spans="1:42">
      <c r="A20" s="41"/>
      <c r="B20" s="42"/>
      <c r="C20" s="39"/>
      <c r="D20" s="38">
        <v>1</v>
      </c>
      <c r="E20" s="43" t="s">
        <v>42</v>
      </c>
      <c r="F20" s="36" t="s">
        <v>25</v>
      </c>
      <c r="G20" s="36" t="s">
        <v>26</v>
      </c>
      <c r="H20" s="36"/>
      <c r="I20" s="36"/>
      <c r="J20" s="36"/>
      <c r="K20" s="36"/>
      <c r="L20" s="36"/>
      <c r="M20" s="36">
        <v>15</v>
      </c>
      <c r="N20" s="36"/>
      <c r="O20" s="36"/>
      <c r="P20" s="36"/>
      <c r="Q20" s="36"/>
      <c r="R20" s="36"/>
      <c r="S20" s="36">
        <v>30</v>
      </c>
      <c r="T20" s="36"/>
      <c r="U20" s="36">
        <v>15</v>
      </c>
      <c r="V20" s="36"/>
      <c r="W20" s="36"/>
      <c r="X20" s="36"/>
      <c r="Y20" s="36"/>
      <c r="Z20" s="36">
        <v>30</v>
      </c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2">
        <f t="shared" si="0"/>
        <v>90</v>
      </c>
    </row>
    <row r="21" ht="13.5" spans="1:42">
      <c r="A21" s="41"/>
      <c r="B21" s="42"/>
      <c r="C21" s="39"/>
      <c r="D21" s="38">
        <v>1</v>
      </c>
      <c r="E21" s="43" t="s">
        <v>48</v>
      </c>
      <c r="F21" s="36" t="s">
        <v>25</v>
      </c>
      <c r="G21" s="36" t="s">
        <v>47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>
        <v>35</v>
      </c>
      <c r="AJ21" s="36"/>
      <c r="AK21" s="36"/>
      <c r="AL21" s="36"/>
      <c r="AM21" s="36"/>
      <c r="AN21" s="36"/>
      <c r="AO21" s="36"/>
      <c r="AP21" s="32">
        <f t="shared" si="0"/>
        <v>35</v>
      </c>
    </row>
    <row r="22" ht="13.5" spans="1:42">
      <c r="A22" s="41"/>
      <c r="B22" s="42" t="s">
        <v>33</v>
      </c>
      <c r="C22" s="38" t="s">
        <v>49</v>
      </c>
      <c r="D22" s="38">
        <v>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2">
        <f t="shared" si="0"/>
        <v>0</v>
      </c>
    </row>
    <row r="23" ht="13.5" spans="1:42">
      <c r="A23" s="41"/>
      <c r="B23" s="42" t="s">
        <v>50</v>
      </c>
      <c r="C23" s="39" t="s">
        <v>51</v>
      </c>
      <c r="D23" s="38">
        <v>1</v>
      </c>
      <c r="E23" s="44" t="s">
        <v>37</v>
      </c>
      <c r="F23" s="36" t="s">
        <v>25</v>
      </c>
      <c r="G23" s="36" t="s">
        <v>26</v>
      </c>
      <c r="H23" s="36"/>
      <c r="I23" s="36"/>
      <c r="J23" s="36"/>
      <c r="K23" s="36">
        <v>10</v>
      </c>
      <c r="L23" s="36">
        <v>25</v>
      </c>
      <c r="M23" s="36">
        <v>50</v>
      </c>
      <c r="N23" s="36">
        <v>25</v>
      </c>
      <c r="O23" s="36"/>
      <c r="P23" s="36">
        <v>50</v>
      </c>
      <c r="Q23" s="36">
        <v>50</v>
      </c>
      <c r="R23" s="36">
        <v>50</v>
      </c>
      <c r="S23" s="36">
        <v>50</v>
      </c>
      <c r="T23" s="36">
        <v>50</v>
      </c>
      <c r="U23" s="36">
        <v>20</v>
      </c>
      <c r="V23" s="36"/>
      <c r="W23" s="36">
        <v>20</v>
      </c>
      <c r="X23" s="36">
        <v>20</v>
      </c>
      <c r="Y23" s="36"/>
      <c r="Z23" s="36">
        <v>50</v>
      </c>
      <c r="AA23" s="36">
        <v>50</v>
      </c>
      <c r="AB23" s="36">
        <v>50</v>
      </c>
      <c r="AC23" s="36">
        <v>10</v>
      </c>
      <c r="AD23" s="36"/>
      <c r="AE23" s="36"/>
      <c r="AF23" s="36">
        <v>50</v>
      </c>
      <c r="AG23" s="36">
        <v>50</v>
      </c>
      <c r="AH23" s="36">
        <v>20</v>
      </c>
      <c r="AI23" s="36">
        <v>50</v>
      </c>
      <c r="AJ23" s="36"/>
      <c r="AK23" s="36">
        <v>50</v>
      </c>
      <c r="AL23" s="36">
        <v>50</v>
      </c>
      <c r="AM23" s="36">
        <v>10</v>
      </c>
      <c r="AN23" s="36">
        <v>50</v>
      </c>
      <c r="AO23" s="36"/>
      <c r="AP23" s="32">
        <f t="shared" si="0"/>
        <v>910</v>
      </c>
    </row>
    <row r="24" ht="13.5" spans="1:42">
      <c r="A24" s="41"/>
      <c r="B24" s="42" t="s">
        <v>52</v>
      </c>
      <c r="C24" s="39" t="s">
        <v>53</v>
      </c>
      <c r="D24" s="38">
        <v>1</v>
      </c>
      <c r="E24" s="43" t="s">
        <v>54</v>
      </c>
      <c r="F24" s="36" t="s">
        <v>25</v>
      </c>
      <c r="G24" s="36" t="s">
        <v>47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2">
        <f t="shared" si="0"/>
        <v>0</v>
      </c>
    </row>
    <row r="25" ht="13.5" spans="1:42">
      <c r="A25" s="41"/>
      <c r="B25" s="42"/>
      <c r="C25" s="39"/>
      <c r="D25" s="38">
        <v>1</v>
      </c>
      <c r="E25" s="43" t="s">
        <v>55</v>
      </c>
      <c r="F25" s="36" t="s">
        <v>25</v>
      </c>
      <c r="G25" s="36" t="s">
        <v>47</v>
      </c>
      <c r="H25" s="36"/>
      <c r="I25" s="36"/>
      <c r="J25" s="36"/>
      <c r="K25" s="36">
        <v>5</v>
      </c>
      <c r="L25" s="36">
        <v>5</v>
      </c>
      <c r="M25" s="36">
        <v>25</v>
      </c>
      <c r="N25" s="36">
        <v>5</v>
      </c>
      <c r="O25" s="36"/>
      <c r="P25" s="36">
        <v>20</v>
      </c>
      <c r="Q25" s="36">
        <v>20</v>
      </c>
      <c r="R25" s="36">
        <v>25</v>
      </c>
      <c r="S25" s="36">
        <v>25</v>
      </c>
      <c r="T25" s="36">
        <v>25</v>
      </c>
      <c r="U25" s="36">
        <v>10</v>
      </c>
      <c r="V25" s="36"/>
      <c r="W25" s="36">
        <v>10</v>
      </c>
      <c r="X25" s="36">
        <v>10</v>
      </c>
      <c r="Y25" s="36"/>
      <c r="Z25" s="36">
        <v>25</v>
      </c>
      <c r="AA25" s="36">
        <v>20</v>
      </c>
      <c r="AB25" s="36">
        <v>20</v>
      </c>
      <c r="AC25" s="36">
        <v>5</v>
      </c>
      <c r="AD25" s="36"/>
      <c r="AE25" s="36"/>
      <c r="AF25" s="36">
        <v>20</v>
      </c>
      <c r="AG25" s="36">
        <v>25</v>
      </c>
      <c r="AH25" s="36">
        <v>10</v>
      </c>
      <c r="AI25" s="36">
        <v>26</v>
      </c>
      <c r="AJ25" s="36"/>
      <c r="AK25" s="36">
        <v>20</v>
      </c>
      <c r="AL25" s="36">
        <v>20</v>
      </c>
      <c r="AM25" s="36">
        <v>5</v>
      </c>
      <c r="AN25" s="36">
        <v>25</v>
      </c>
      <c r="AO25" s="36"/>
      <c r="AP25" s="32">
        <f t="shared" si="0"/>
        <v>406</v>
      </c>
    </row>
    <row r="26" ht="13.5" spans="1:42">
      <c r="A26" s="41"/>
      <c r="B26" s="42" t="s">
        <v>56</v>
      </c>
      <c r="C26" s="38" t="s">
        <v>57</v>
      </c>
      <c r="D26" s="38">
        <v>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2">
        <f t="shared" si="0"/>
        <v>0</v>
      </c>
    </row>
    <row r="27" ht="13.5" spans="1:42">
      <c r="A27" s="41"/>
      <c r="B27" s="42" t="s">
        <v>58</v>
      </c>
      <c r="C27" s="39" t="s">
        <v>59</v>
      </c>
      <c r="D27" s="38">
        <v>1</v>
      </c>
      <c r="E27" s="43" t="s">
        <v>54</v>
      </c>
      <c r="F27" s="36" t="s">
        <v>25</v>
      </c>
      <c r="G27" s="36" t="s">
        <v>47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2">
        <f t="shared" si="0"/>
        <v>0</v>
      </c>
    </row>
    <row r="28" ht="13.5" spans="1:42">
      <c r="A28" s="41"/>
      <c r="B28" s="42"/>
      <c r="C28" s="39"/>
      <c r="D28" s="38">
        <v>1</v>
      </c>
      <c r="E28" s="43" t="s">
        <v>60</v>
      </c>
      <c r="F28" s="36" t="s">
        <v>25</v>
      </c>
      <c r="G28" s="36" t="s">
        <v>47</v>
      </c>
      <c r="H28" s="36"/>
      <c r="I28" s="36"/>
      <c r="J28" s="36"/>
      <c r="K28" s="36"/>
      <c r="L28" s="36"/>
      <c r="M28" s="36">
        <v>20</v>
      </c>
      <c r="N28" s="36"/>
      <c r="O28" s="36"/>
      <c r="P28" s="36"/>
      <c r="Q28" s="36"/>
      <c r="R28" s="36"/>
      <c r="S28" s="36">
        <v>20</v>
      </c>
      <c r="T28" s="36"/>
      <c r="U28" s="36">
        <v>20</v>
      </c>
      <c r="V28" s="36"/>
      <c r="W28" s="36"/>
      <c r="X28" s="36"/>
      <c r="Y28" s="36"/>
      <c r="Z28" s="36">
        <v>20</v>
      </c>
      <c r="AA28" s="36"/>
      <c r="AB28" s="36"/>
      <c r="AC28" s="36"/>
      <c r="AD28" s="36"/>
      <c r="AE28" s="36"/>
      <c r="AF28" s="36"/>
      <c r="AG28" s="36">
        <v>20</v>
      </c>
      <c r="AH28" s="36"/>
      <c r="AI28" s="36"/>
      <c r="AJ28" s="36"/>
      <c r="AK28" s="36"/>
      <c r="AL28" s="36"/>
      <c r="AM28" s="36"/>
      <c r="AN28" s="36">
        <v>20</v>
      </c>
      <c r="AO28" s="36"/>
      <c r="AP28" s="32">
        <f t="shared" si="0"/>
        <v>120</v>
      </c>
    </row>
    <row r="29" ht="13.5" spans="1:42">
      <c r="A29" s="41"/>
      <c r="B29" s="42"/>
      <c r="C29" s="39"/>
      <c r="D29" s="38">
        <v>1</v>
      </c>
      <c r="E29" s="43" t="s">
        <v>37</v>
      </c>
      <c r="F29" s="36" t="s">
        <v>25</v>
      </c>
      <c r="G29" s="36" t="s">
        <v>26</v>
      </c>
      <c r="H29" s="36"/>
      <c r="I29" s="36"/>
      <c r="J29" s="36"/>
      <c r="K29" s="36">
        <v>20</v>
      </c>
      <c r="L29" s="36">
        <v>20</v>
      </c>
      <c r="M29" s="36">
        <v>25</v>
      </c>
      <c r="N29" s="36">
        <v>15</v>
      </c>
      <c r="O29" s="36"/>
      <c r="P29" s="36">
        <v>20</v>
      </c>
      <c r="Q29" s="36">
        <v>20</v>
      </c>
      <c r="R29" s="36">
        <v>25</v>
      </c>
      <c r="S29" s="36">
        <v>25</v>
      </c>
      <c r="T29" s="36">
        <v>25</v>
      </c>
      <c r="U29" s="36">
        <v>15</v>
      </c>
      <c r="V29" s="36"/>
      <c r="W29" s="36">
        <v>15</v>
      </c>
      <c r="X29" s="36">
        <v>15</v>
      </c>
      <c r="Y29" s="36"/>
      <c r="Z29" s="36">
        <v>25</v>
      </c>
      <c r="AA29" s="36">
        <v>20</v>
      </c>
      <c r="AB29" s="36">
        <v>25</v>
      </c>
      <c r="AC29" s="36">
        <v>15</v>
      </c>
      <c r="AD29" s="36"/>
      <c r="AE29" s="36"/>
      <c r="AF29" s="36">
        <v>20</v>
      </c>
      <c r="AG29" s="36">
        <v>25</v>
      </c>
      <c r="AH29" s="36">
        <v>10</v>
      </c>
      <c r="AI29" s="36">
        <v>25</v>
      </c>
      <c r="AJ29" s="36"/>
      <c r="AK29" s="36">
        <v>25</v>
      </c>
      <c r="AL29" s="36">
        <v>25</v>
      </c>
      <c r="AM29" s="36">
        <v>15</v>
      </c>
      <c r="AN29" s="36">
        <v>25</v>
      </c>
      <c r="AO29" s="36"/>
      <c r="AP29" s="32">
        <f t="shared" si="0"/>
        <v>495</v>
      </c>
    </row>
    <row r="30" ht="13.5" spans="1:42">
      <c r="A30" s="41"/>
      <c r="B30" s="42" t="s">
        <v>38</v>
      </c>
      <c r="C30" s="38" t="s">
        <v>61</v>
      </c>
      <c r="D30" s="38">
        <v>1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2">
        <f t="shared" si="0"/>
        <v>0</v>
      </c>
    </row>
    <row r="31" ht="13.5" spans="1:42">
      <c r="A31" s="41"/>
      <c r="B31" s="42" t="s">
        <v>50</v>
      </c>
      <c r="C31" s="39" t="s">
        <v>62</v>
      </c>
      <c r="D31" s="38">
        <v>1</v>
      </c>
      <c r="E31" s="43" t="s">
        <v>37</v>
      </c>
      <c r="F31" s="36" t="s">
        <v>25</v>
      </c>
      <c r="G31" s="36" t="s">
        <v>26</v>
      </c>
      <c r="H31" s="36"/>
      <c r="I31" s="36"/>
      <c r="J31" s="36"/>
      <c r="K31" s="36">
        <v>15</v>
      </c>
      <c r="L31" s="36">
        <v>15</v>
      </c>
      <c r="M31" s="36">
        <v>20</v>
      </c>
      <c r="N31" s="36">
        <v>10</v>
      </c>
      <c r="O31" s="36"/>
      <c r="P31" s="36">
        <v>15</v>
      </c>
      <c r="Q31" s="36">
        <v>15</v>
      </c>
      <c r="R31" s="36">
        <v>20</v>
      </c>
      <c r="S31" s="36">
        <v>20</v>
      </c>
      <c r="T31" s="36">
        <v>20</v>
      </c>
      <c r="U31" s="36">
        <v>15</v>
      </c>
      <c r="V31" s="36"/>
      <c r="W31" s="36">
        <v>15</v>
      </c>
      <c r="X31" s="36">
        <v>15</v>
      </c>
      <c r="Y31" s="36"/>
      <c r="Z31" s="36">
        <v>20</v>
      </c>
      <c r="AA31" s="36">
        <v>15</v>
      </c>
      <c r="AB31" s="36">
        <v>20</v>
      </c>
      <c r="AC31" s="36">
        <v>15</v>
      </c>
      <c r="AD31" s="36"/>
      <c r="AE31" s="36"/>
      <c r="AF31" s="36">
        <v>15</v>
      </c>
      <c r="AG31" s="36">
        <v>20</v>
      </c>
      <c r="AH31" s="36">
        <v>15</v>
      </c>
      <c r="AI31" s="36">
        <v>20</v>
      </c>
      <c r="AJ31" s="36"/>
      <c r="AK31" s="36">
        <v>20</v>
      </c>
      <c r="AL31" s="36">
        <v>20</v>
      </c>
      <c r="AM31" s="36">
        <v>15</v>
      </c>
      <c r="AN31" s="36">
        <v>20</v>
      </c>
      <c r="AO31" s="36"/>
      <c r="AP31" s="32">
        <f t="shared" si="0"/>
        <v>410</v>
      </c>
    </row>
    <row r="32" ht="13.5" spans="1:42">
      <c r="A32" s="41"/>
      <c r="B32" s="42" t="s">
        <v>38</v>
      </c>
      <c r="C32" s="38" t="s">
        <v>63</v>
      </c>
      <c r="D32" s="38">
        <v>1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2">
        <f t="shared" si="0"/>
        <v>0</v>
      </c>
    </row>
    <row r="33" ht="13.5" spans="1:42">
      <c r="A33" s="41"/>
      <c r="B33" s="42" t="s">
        <v>64</v>
      </c>
      <c r="C33" s="39" t="s">
        <v>65</v>
      </c>
      <c r="D33" s="38">
        <v>1</v>
      </c>
      <c r="E33" s="43" t="s">
        <v>46</v>
      </c>
      <c r="F33" s="36" t="s">
        <v>25</v>
      </c>
      <c r="G33" s="36" t="s">
        <v>47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2">
        <f t="shared" si="0"/>
        <v>0</v>
      </c>
    </row>
    <row r="34" ht="13.5" spans="1:42">
      <c r="A34" s="41"/>
      <c r="B34" s="42"/>
      <c r="C34" s="39"/>
      <c r="D34" s="38">
        <v>1</v>
      </c>
      <c r="E34" s="43" t="s">
        <v>48</v>
      </c>
      <c r="F34" s="36" t="s">
        <v>25</v>
      </c>
      <c r="G34" s="36" t="s">
        <v>47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>
        <v>75</v>
      </c>
      <c r="AJ34" s="36"/>
      <c r="AK34" s="36"/>
      <c r="AL34" s="36"/>
      <c r="AM34" s="36"/>
      <c r="AN34" s="36"/>
      <c r="AO34" s="36"/>
      <c r="AP34" s="32">
        <f t="shared" si="0"/>
        <v>75</v>
      </c>
    </row>
    <row r="35" ht="13.5" spans="1:42">
      <c r="A35" s="41"/>
      <c r="B35" s="42"/>
      <c r="C35" s="39"/>
      <c r="D35" s="38">
        <v>1</v>
      </c>
      <c r="E35" s="43" t="s">
        <v>66</v>
      </c>
      <c r="F35" s="36" t="s">
        <v>25</v>
      </c>
      <c r="G35" s="36" t="s">
        <v>47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>
        <v>75</v>
      </c>
      <c r="AJ35" s="36"/>
      <c r="AK35" s="36"/>
      <c r="AL35" s="36"/>
      <c r="AM35" s="36"/>
      <c r="AN35" s="36"/>
      <c r="AO35" s="36"/>
      <c r="AP35" s="32">
        <f t="shared" si="0"/>
        <v>75</v>
      </c>
    </row>
    <row r="36" ht="13.5" spans="1:42">
      <c r="A36" s="41"/>
      <c r="B36" s="42"/>
      <c r="C36" s="39"/>
      <c r="D36" s="38">
        <v>1</v>
      </c>
      <c r="E36" s="43"/>
      <c r="F36" s="36"/>
      <c r="G36" s="36"/>
      <c r="H36" s="39"/>
      <c r="I36" s="39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2">
        <f t="shared" si="0"/>
        <v>0</v>
      </c>
    </row>
    <row r="37" ht="13.5" spans="1:42">
      <c r="A37" s="41"/>
      <c r="B37" s="42" t="s">
        <v>67</v>
      </c>
      <c r="C37" s="39" t="s">
        <v>68</v>
      </c>
      <c r="D37" s="38">
        <v>1</v>
      </c>
      <c r="E37" s="43" t="s">
        <v>46</v>
      </c>
      <c r="F37" s="36" t="s">
        <v>25</v>
      </c>
      <c r="G37" s="36" t="s">
        <v>47</v>
      </c>
      <c r="H37" s="39"/>
      <c r="I37" s="39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2">
        <f t="shared" si="0"/>
        <v>0</v>
      </c>
    </row>
    <row r="38" ht="13.5" spans="1:42">
      <c r="A38" s="41"/>
      <c r="B38" s="42"/>
      <c r="C38" s="39"/>
      <c r="D38" s="38">
        <v>1</v>
      </c>
      <c r="E38" s="43" t="s">
        <v>48</v>
      </c>
      <c r="F38" s="36" t="s">
        <v>25</v>
      </c>
      <c r="G38" s="36" t="s">
        <v>47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>
        <v>75</v>
      </c>
      <c r="AJ38" s="36"/>
      <c r="AK38" s="36"/>
      <c r="AL38" s="36"/>
      <c r="AM38" s="36"/>
      <c r="AN38" s="36"/>
      <c r="AO38" s="36"/>
      <c r="AP38" s="32">
        <f t="shared" si="0"/>
        <v>75</v>
      </c>
    </row>
    <row r="39" ht="13.5" spans="1:42">
      <c r="A39" s="41"/>
      <c r="B39" s="42"/>
      <c r="C39" s="39"/>
      <c r="D39" s="38">
        <v>1</v>
      </c>
      <c r="E39" s="43" t="s">
        <v>66</v>
      </c>
      <c r="F39" s="36" t="s">
        <v>25</v>
      </c>
      <c r="G39" s="36" t="s">
        <v>47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>
        <v>75</v>
      </c>
      <c r="AJ39" s="36"/>
      <c r="AK39" s="36"/>
      <c r="AL39" s="36"/>
      <c r="AM39" s="36"/>
      <c r="AN39" s="36"/>
      <c r="AO39" s="36"/>
      <c r="AP39" s="32">
        <f t="shared" si="0"/>
        <v>75</v>
      </c>
    </row>
    <row r="40" ht="13.5" spans="1:42">
      <c r="A40" s="41"/>
      <c r="B40" s="42"/>
      <c r="C40" s="39"/>
      <c r="D40" s="38">
        <v>1</v>
      </c>
      <c r="E40" s="43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2">
        <f t="shared" si="0"/>
        <v>0</v>
      </c>
    </row>
    <row r="41" ht="13.5" spans="1:42">
      <c r="A41" s="41"/>
      <c r="B41" s="42" t="s">
        <v>69</v>
      </c>
      <c r="C41" s="38" t="s">
        <v>70</v>
      </c>
      <c r="D41" s="38">
        <v>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2">
        <f t="shared" si="0"/>
        <v>0</v>
      </c>
    </row>
    <row r="42" ht="13.5" spans="1:42">
      <c r="A42" s="41"/>
      <c r="B42" s="42" t="s">
        <v>38</v>
      </c>
      <c r="C42" s="38" t="s">
        <v>71</v>
      </c>
      <c r="D42" s="38">
        <v>1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2">
        <f t="shared" si="0"/>
        <v>0</v>
      </c>
    </row>
    <row r="43" ht="13.5" spans="1:42">
      <c r="A43" s="41"/>
      <c r="B43" s="42" t="s">
        <v>72</v>
      </c>
      <c r="C43" s="38" t="s">
        <v>73</v>
      </c>
      <c r="D43" s="38">
        <v>1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2">
        <f t="shared" si="0"/>
        <v>0</v>
      </c>
    </row>
    <row r="44" ht="13.5" spans="1:42">
      <c r="A44" s="41"/>
      <c r="B44" s="42" t="s">
        <v>74</v>
      </c>
      <c r="C44" s="39" t="s">
        <v>75</v>
      </c>
      <c r="D44" s="38">
        <v>1</v>
      </c>
      <c r="E44" s="43" t="s">
        <v>76</v>
      </c>
      <c r="F44" s="36" t="s">
        <v>25</v>
      </c>
      <c r="G44" s="36" t="s">
        <v>47</v>
      </c>
      <c r="H44" s="36"/>
      <c r="I44" s="36"/>
      <c r="J44" s="36"/>
      <c r="K44" s="36">
        <v>45</v>
      </c>
      <c r="L44" s="36">
        <v>35</v>
      </c>
      <c r="M44" s="36">
        <v>50</v>
      </c>
      <c r="N44" s="36"/>
      <c r="O44" s="36"/>
      <c r="P44" s="36">
        <v>50</v>
      </c>
      <c r="Q44" s="36">
        <v>50</v>
      </c>
      <c r="R44" s="36">
        <v>50</v>
      </c>
      <c r="S44" s="36">
        <v>50</v>
      </c>
      <c r="T44" s="36">
        <v>50</v>
      </c>
      <c r="U44" s="36">
        <v>40</v>
      </c>
      <c r="V44" s="36"/>
      <c r="W44" s="36">
        <v>45</v>
      </c>
      <c r="X44" s="36">
        <v>45</v>
      </c>
      <c r="Y44" s="36"/>
      <c r="Z44" s="36">
        <v>50</v>
      </c>
      <c r="AA44" s="36">
        <v>50</v>
      </c>
      <c r="AB44" s="36">
        <v>50</v>
      </c>
      <c r="AC44" s="36">
        <v>55</v>
      </c>
      <c r="AD44" s="36"/>
      <c r="AE44" s="36"/>
      <c r="AF44" s="36">
        <v>50</v>
      </c>
      <c r="AG44" s="36">
        <v>50</v>
      </c>
      <c r="AH44" s="36">
        <v>50</v>
      </c>
      <c r="AI44" s="36">
        <v>50</v>
      </c>
      <c r="AJ44" s="36"/>
      <c r="AK44" s="36">
        <v>50</v>
      </c>
      <c r="AL44" s="36">
        <v>50</v>
      </c>
      <c r="AM44" s="36">
        <v>55</v>
      </c>
      <c r="AN44" s="36">
        <v>50</v>
      </c>
      <c r="AO44" s="36"/>
      <c r="AP44" s="32">
        <f t="shared" si="0"/>
        <v>1120</v>
      </c>
    </row>
    <row r="45" ht="13.5" spans="1:42">
      <c r="A45" s="41"/>
      <c r="B45" s="42" t="s">
        <v>69</v>
      </c>
      <c r="C45" s="38" t="s">
        <v>77</v>
      </c>
      <c r="D45" s="38">
        <v>1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2">
        <f t="shared" si="0"/>
        <v>0</v>
      </c>
    </row>
    <row r="46" ht="13.5" spans="1:42">
      <c r="A46" s="41"/>
      <c r="B46" s="42" t="s">
        <v>38</v>
      </c>
      <c r="C46" s="38" t="s">
        <v>78</v>
      </c>
      <c r="D46" s="38">
        <v>1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2">
        <f t="shared" si="0"/>
        <v>0</v>
      </c>
    </row>
    <row r="47" ht="13.5" spans="1:42">
      <c r="A47" s="41"/>
      <c r="B47" s="42" t="s">
        <v>79</v>
      </c>
      <c r="C47" s="38" t="s">
        <v>80</v>
      </c>
      <c r="D47" s="38">
        <v>1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2">
        <f t="shared" si="0"/>
        <v>0</v>
      </c>
    </row>
    <row r="48" ht="13.5" spans="1:42">
      <c r="A48" s="41"/>
      <c r="B48" s="42" t="s">
        <v>33</v>
      </c>
      <c r="C48" s="38" t="s">
        <v>81</v>
      </c>
      <c r="D48" s="38">
        <v>1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2">
        <f t="shared" si="0"/>
        <v>0</v>
      </c>
    </row>
    <row r="49" ht="13.5" spans="1:42">
      <c r="A49" s="41"/>
      <c r="B49" s="42" t="s">
        <v>38</v>
      </c>
      <c r="C49" s="38" t="s">
        <v>82</v>
      </c>
      <c r="D49" s="38">
        <v>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2">
        <f t="shared" si="0"/>
        <v>0</v>
      </c>
    </row>
    <row r="50" ht="13.5" spans="1:42">
      <c r="A50" s="41"/>
      <c r="B50" s="42" t="s">
        <v>38</v>
      </c>
      <c r="C50" s="38" t="s">
        <v>83</v>
      </c>
      <c r="D50" s="38">
        <v>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2">
        <f t="shared" si="0"/>
        <v>0</v>
      </c>
    </row>
    <row r="51" ht="13.5" spans="1:42">
      <c r="A51" s="41"/>
      <c r="B51" s="42" t="s">
        <v>79</v>
      </c>
      <c r="C51" s="38" t="s">
        <v>84</v>
      </c>
      <c r="D51" s="38">
        <v>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2">
        <f t="shared" si="0"/>
        <v>0</v>
      </c>
    </row>
    <row r="52" ht="13.5" spans="1:42">
      <c r="A52" s="41"/>
      <c r="B52" s="42" t="s">
        <v>79</v>
      </c>
      <c r="C52" s="38" t="s">
        <v>85</v>
      </c>
      <c r="D52" s="38">
        <v>1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2">
        <f t="shared" si="0"/>
        <v>0</v>
      </c>
    </row>
    <row r="53" ht="13.5" spans="1:42">
      <c r="A53" s="41"/>
      <c r="B53" s="42" t="s">
        <v>33</v>
      </c>
      <c r="C53" s="38" t="s">
        <v>86</v>
      </c>
      <c r="D53" s="38">
        <v>1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2">
        <f t="shared" si="0"/>
        <v>0</v>
      </c>
    </row>
    <row r="54" ht="13.5" spans="1:42">
      <c r="A54" s="41"/>
      <c r="B54" s="42" t="s">
        <v>33</v>
      </c>
      <c r="C54" s="38" t="s">
        <v>87</v>
      </c>
      <c r="D54" s="38">
        <v>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2">
        <f t="shared" si="0"/>
        <v>0</v>
      </c>
    </row>
    <row r="55" ht="13.5" spans="1:42">
      <c r="A55" s="41"/>
      <c r="B55" s="42" t="s">
        <v>88</v>
      </c>
      <c r="C55" s="38" t="s">
        <v>89</v>
      </c>
      <c r="D55" s="38">
        <v>1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2">
        <f t="shared" si="0"/>
        <v>0</v>
      </c>
    </row>
    <row r="56" ht="13.5" spans="1:42">
      <c r="A56" s="41"/>
      <c r="B56" s="42" t="s">
        <v>88</v>
      </c>
      <c r="C56" s="38" t="s">
        <v>90</v>
      </c>
      <c r="D56" s="38">
        <v>1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2">
        <f t="shared" si="0"/>
        <v>0</v>
      </c>
    </row>
    <row r="57" ht="13.5" spans="1:42">
      <c r="A57" s="41"/>
      <c r="B57" s="42" t="s">
        <v>91</v>
      </c>
      <c r="C57" s="38" t="s">
        <v>92</v>
      </c>
      <c r="D57" s="38">
        <v>1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2">
        <f t="shared" si="0"/>
        <v>0</v>
      </c>
    </row>
    <row r="58" ht="13.5" spans="1:42">
      <c r="A58" s="41"/>
      <c r="B58" s="42" t="s">
        <v>91</v>
      </c>
      <c r="C58" s="38" t="s">
        <v>93</v>
      </c>
      <c r="D58" s="38">
        <v>1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2">
        <f t="shared" si="0"/>
        <v>0</v>
      </c>
    </row>
    <row r="59" ht="13.5" spans="1:42">
      <c r="A59" s="41"/>
      <c r="B59" s="42" t="s">
        <v>94</v>
      </c>
      <c r="C59" s="38" t="s">
        <v>95</v>
      </c>
      <c r="D59" s="38">
        <v>1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2">
        <f t="shared" si="0"/>
        <v>0</v>
      </c>
    </row>
    <row r="60" ht="13.5" spans="1:42">
      <c r="A60" s="41"/>
      <c r="B60" s="42" t="s">
        <v>38</v>
      </c>
      <c r="C60" s="38" t="s">
        <v>96</v>
      </c>
      <c r="D60" s="38">
        <v>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2">
        <f t="shared" si="0"/>
        <v>0</v>
      </c>
    </row>
    <row r="61" ht="13.5" spans="1:42">
      <c r="A61" s="41"/>
      <c r="B61" s="42" t="s">
        <v>97</v>
      </c>
      <c r="C61" s="38" t="s">
        <v>98</v>
      </c>
      <c r="D61" s="38">
        <v>1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2">
        <f t="shared" si="0"/>
        <v>0</v>
      </c>
    </row>
    <row r="62" ht="13.5" spans="1:42">
      <c r="A62" s="41"/>
      <c r="B62" s="42" t="s">
        <v>97</v>
      </c>
      <c r="C62" s="38" t="s">
        <v>99</v>
      </c>
      <c r="D62" s="38">
        <v>1</v>
      </c>
      <c r="E62" s="38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2">
        <f t="shared" si="0"/>
        <v>0</v>
      </c>
    </row>
    <row r="63" ht="13.5" spans="1:42">
      <c r="A63" s="41"/>
      <c r="B63" s="42" t="s">
        <v>38</v>
      </c>
      <c r="C63" s="38" t="s">
        <v>100</v>
      </c>
      <c r="D63" s="38">
        <v>1</v>
      </c>
      <c r="E63" s="38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2">
        <f t="shared" si="0"/>
        <v>0</v>
      </c>
    </row>
    <row r="64" ht="13.5" spans="1:42">
      <c r="A64" s="41"/>
      <c r="B64" s="42" t="s">
        <v>101</v>
      </c>
      <c r="C64" s="38" t="s">
        <v>102</v>
      </c>
      <c r="D64" s="38">
        <v>19</v>
      </c>
      <c r="E64" s="38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2">
        <f t="shared" si="0"/>
        <v>0</v>
      </c>
    </row>
    <row r="65" ht="13.5" spans="1:42">
      <c r="A65" s="41"/>
      <c r="B65" s="42" t="s">
        <v>101</v>
      </c>
      <c r="C65" s="38" t="s">
        <v>103</v>
      </c>
      <c r="D65" s="38">
        <v>1</v>
      </c>
      <c r="E65" s="38"/>
      <c r="F65" s="36"/>
      <c r="G65" s="36"/>
      <c r="H65" s="39"/>
      <c r="I65" s="39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2">
        <f t="shared" si="0"/>
        <v>0</v>
      </c>
    </row>
    <row r="66" ht="13.5" spans="1:42">
      <c r="A66" s="41"/>
      <c r="B66" s="42" t="s">
        <v>101</v>
      </c>
      <c r="C66" s="38" t="s">
        <v>104</v>
      </c>
      <c r="D66" s="38">
        <v>2</v>
      </c>
      <c r="E66" s="38"/>
      <c r="F66" s="36"/>
      <c r="G66" s="36"/>
      <c r="H66" s="39"/>
      <c r="I66" s="39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2">
        <f t="shared" si="0"/>
        <v>0</v>
      </c>
    </row>
    <row r="67" ht="13.5" spans="1:42">
      <c r="A67" s="41"/>
      <c r="B67" s="42" t="s">
        <v>105</v>
      </c>
      <c r="C67" s="38" t="s">
        <v>106</v>
      </c>
      <c r="D67" s="38">
        <v>32</v>
      </c>
      <c r="E67" s="38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2">
        <f t="shared" si="0"/>
        <v>0</v>
      </c>
    </row>
    <row r="68" ht="13.5" spans="1:42">
      <c r="A68" s="39" t="s">
        <v>107</v>
      </c>
      <c r="B68" s="42" t="s">
        <v>108</v>
      </c>
      <c r="C68" s="39" t="s">
        <v>109</v>
      </c>
      <c r="D68" s="38">
        <v>1</v>
      </c>
      <c r="E68" s="43" t="s">
        <v>24</v>
      </c>
      <c r="F68" s="36" t="s">
        <v>25</v>
      </c>
      <c r="G68" s="36" t="s">
        <v>26</v>
      </c>
      <c r="H68" s="36"/>
      <c r="I68" s="36"/>
      <c r="J68" s="36"/>
      <c r="K68" s="36"/>
      <c r="L68" s="36"/>
      <c r="M68" s="36"/>
      <c r="N68" s="36">
        <v>10</v>
      </c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>
        <v>10</v>
      </c>
      <c r="AJ68" s="36"/>
      <c r="AK68" s="36"/>
      <c r="AL68" s="36"/>
      <c r="AM68" s="36"/>
      <c r="AN68" s="36"/>
      <c r="AO68" s="36"/>
      <c r="AP68" s="32">
        <f t="shared" si="0"/>
        <v>20</v>
      </c>
    </row>
    <row r="69" ht="13.5" spans="1:42">
      <c r="A69" s="39"/>
      <c r="B69" s="42" t="s">
        <v>108</v>
      </c>
      <c r="C69" s="38" t="s">
        <v>110</v>
      </c>
      <c r="D69" s="38">
        <v>1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2">
        <f t="shared" si="0"/>
        <v>0</v>
      </c>
    </row>
    <row r="70" ht="13.5" spans="1:42">
      <c r="A70" s="39"/>
      <c r="B70" s="42" t="s">
        <v>20</v>
      </c>
      <c r="C70" s="39" t="s">
        <v>111</v>
      </c>
      <c r="D70" s="38">
        <v>1</v>
      </c>
      <c r="E70" s="43" t="s">
        <v>24</v>
      </c>
      <c r="F70" s="36" t="s">
        <v>25</v>
      </c>
      <c r="G70" s="36" t="s">
        <v>26</v>
      </c>
      <c r="H70" s="36"/>
      <c r="I70" s="36"/>
      <c r="J70" s="36"/>
      <c r="K70" s="36"/>
      <c r="L70" s="36"/>
      <c r="M70" s="36"/>
      <c r="N70" s="36">
        <v>15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>
        <v>5</v>
      </c>
      <c r="AJ70" s="36"/>
      <c r="AK70" s="36"/>
      <c r="AL70" s="36"/>
      <c r="AM70" s="36"/>
      <c r="AN70" s="36"/>
      <c r="AO70" s="36"/>
      <c r="AP70" s="32">
        <f t="shared" si="0"/>
        <v>20</v>
      </c>
    </row>
    <row r="71" ht="13.5" spans="1:42">
      <c r="A71" s="39"/>
      <c r="B71" s="42" t="s">
        <v>20</v>
      </c>
      <c r="C71" s="39" t="s">
        <v>112</v>
      </c>
      <c r="D71" s="38">
        <v>1</v>
      </c>
      <c r="E71" s="43" t="s">
        <v>42</v>
      </c>
      <c r="F71" s="36" t="s">
        <v>25</v>
      </c>
      <c r="G71" s="36" t="s">
        <v>26</v>
      </c>
      <c r="H71" s="36"/>
      <c r="I71" s="36"/>
      <c r="J71" s="36"/>
      <c r="K71" s="36"/>
      <c r="L71" s="36"/>
      <c r="M71" s="36">
        <v>15</v>
      </c>
      <c r="N71" s="36"/>
      <c r="O71" s="36"/>
      <c r="P71" s="36"/>
      <c r="Q71" s="36"/>
      <c r="R71" s="36"/>
      <c r="S71" s="36">
        <v>20</v>
      </c>
      <c r="T71" s="36"/>
      <c r="U71" s="36">
        <v>20</v>
      </c>
      <c r="V71" s="36"/>
      <c r="W71" s="36"/>
      <c r="X71" s="36"/>
      <c r="Y71" s="36"/>
      <c r="Z71" s="36">
        <v>20</v>
      </c>
      <c r="AA71" s="36"/>
      <c r="AB71" s="36"/>
      <c r="AC71" s="36"/>
      <c r="AD71" s="36"/>
      <c r="AE71" s="36"/>
      <c r="AF71" s="36"/>
      <c r="AG71" s="36">
        <v>25</v>
      </c>
      <c r="AH71" s="36"/>
      <c r="AI71" s="36"/>
      <c r="AJ71" s="36"/>
      <c r="AK71" s="36"/>
      <c r="AL71" s="36"/>
      <c r="AM71" s="36"/>
      <c r="AN71" s="36">
        <v>25</v>
      </c>
      <c r="AO71" s="36"/>
      <c r="AP71" s="32">
        <f t="shared" ref="AP71:AP134" si="1">SUM(K71:AO71)</f>
        <v>125</v>
      </c>
    </row>
    <row r="72" ht="13.5" spans="1:42">
      <c r="A72" s="39"/>
      <c r="B72" s="42" t="s">
        <v>16</v>
      </c>
      <c r="C72" s="39" t="s">
        <v>113</v>
      </c>
      <c r="D72" s="38">
        <v>1</v>
      </c>
      <c r="E72" s="43" t="s">
        <v>24</v>
      </c>
      <c r="F72" s="36" t="s">
        <v>25</v>
      </c>
      <c r="G72" s="36" t="s">
        <v>26</v>
      </c>
      <c r="H72" s="36"/>
      <c r="I72" s="36"/>
      <c r="J72" s="36"/>
      <c r="K72" s="36"/>
      <c r="L72" s="36">
        <v>5</v>
      </c>
      <c r="M72" s="36">
        <v>5</v>
      </c>
      <c r="N72" s="36"/>
      <c r="O72" s="36"/>
      <c r="P72" s="36">
        <v>5</v>
      </c>
      <c r="Q72" s="36">
        <v>5</v>
      </c>
      <c r="R72" s="36">
        <v>5</v>
      </c>
      <c r="S72" s="36"/>
      <c r="T72" s="36">
        <v>5</v>
      </c>
      <c r="U72" s="36">
        <v>5</v>
      </c>
      <c r="V72" s="36"/>
      <c r="W72" s="36">
        <v>5</v>
      </c>
      <c r="X72" s="36">
        <v>5</v>
      </c>
      <c r="Y72" s="36"/>
      <c r="Z72" s="36">
        <v>5</v>
      </c>
      <c r="AA72" s="36"/>
      <c r="AB72" s="36">
        <v>5</v>
      </c>
      <c r="AC72" s="36">
        <v>5</v>
      </c>
      <c r="AD72" s="36"/>
      <c r="AE72" s="36"/>
      <c r="AF72" s="36">
        <v>5</v>
      </c>
      <c r="AG72" s="36">
        <v>5</v>
      </c>
      <c r="AH72" s="36"/>
      <c r="AI72" s="36">
        <v>5</v>
      </c>
      <c r="AJ72" s="36"/>
      <c r="AK72" s="36">
        <v>5</v>
      </c>
      <c r="AL72" s="36">
        <v>5</v>
      </c>
      <c r="AM72" s="36">
        <v>5</v>
      </c>
      <c r="AN72" s="36">
        <v>5</v>
      </c>
      <c r="AO72" s="36"/>
      <c r="AP72" s="32">
        <f t="shared" si="1"/>
        <v>95</v>
      </c>
    </row>
    <row r="73" ht="13.5" spans="1:42">
      <c r="A73" s="39"/>
      <c r="B73" s="42" t="s">
        <v>16</v>
      </c>
      <c r="C73" s="39" t="s">
        <v>114</v>
      </c>
      <c r="D73" s="38">
        <v>1</v>
      </c>
      <c r="E73" s="43" t="s">
        <v>24</v>
      </c>
      <c r="F73" s="36" t="s">
        <v>25</v>
      </c>
      <c r="G73" s="36" t="s">
        <v>26</v>
      </c>
      <c r="H73" s="36"/>
      <c r="I73" s="36"/>
      <c r="J73" s="36"/>
      <c r="K73" s="36">
        <v>5</v>
      </c>
      <c r="L73" s="36">
        <v>5</v>
      </c>
      <c r="M73" s="36">
        <v>5</v>
      </c>
      <c r="N73" s="36"/>
      <c r="O73" s="36"/>
      <c r="P73" s="36">
        <v>5</v>
      </c>
      <c r="Q73" s="36">
        <v>5</v>
      </c>
      <c r="R73" s="36">
        <v>5</v>
      </c>
      <c r="S73" s="36">
        <v>5</v>
      </c>
      <c r="T73" s="36">
        <v>5</v>
      </c>
      <c r="U73" s="36"/>
      <c r="V73" s="36"/>
      <c r="W73" s="36">
        <v>5</v>
      </c>
      <c r="X73" s="36">
        <v>5</v>
      </c>
      <c r="Y73" s="36"/>
      <c r="Z73" s="36">
        <v>5</v>
      </c>
      <c r="AA73" s="36">
        <v>5</v>
      </c>
      <c r="AB73" s="36">
        <v>5</v>
      </c>
      <c r="AC73" s="36">
        <v>5</v>
      </c>
      <c r="AD73" s="36"/>
      <c r="AE73" s="36"/>
      <c r="AF73" s="36">
        <v>5</v>
      </c>
      <c r="AG73" s="36">
        <v>5</v>
      </c>
      <c r="AH73" s="36">
        <v>5</v>
      </c>
      <c r="AI73" s="36">
        <v>10</v>
      </c>
      <c r="AJ73" s="36"/>
      <c r="AK73" s="36">
        <v>5</v>
      </c>
      <c r="AL73" s="36">
        <v>5</v>
      </c>
      <c r="AM73" s="36">
        <v>5</v>
      </c>
      <c r="AN73" s="36">
        <v>5</v>
      </c>
      <c r="AO73" s="36"/>
      <c r="AP73" s="32">
        <f t="shared" si="1"/>
        <v>115</v>
      </c>
    </row>
    <row r="74" ht="13.5" spans="1:42">
      <c r="A74" s="39"/>
      <c r="B74" s="42" t="s">
        <v>16</v>
      </c>
      <c r="C74" s="38" t="s">
        <v>115</v>
      </c>
      <c r="D74" s="38">
        <v>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2">
        <f t="shared" si="1"/>
        <v>0</v>
      </c>
    </row>
    <row r="75" ht="13.5" spans="1:42">
      <c r="A75" s="39"/>
      <c r="B75" s="42" t="s">
        <v>16</v>
      </c>
      <c r="C75" s="39" t="s">
        <v>116</v>
      </c>
      <c r="D75" s="38">
        <v>1</v>
      </c>
      <c r="E75" s="43" t="s">
        <v>24</v>
      </c>
      <c r="F75" s="36" t="s">
        <v>25</v>
      </c>
      <c r="G75" s="36" t="s">
        <v>26</v>
      </c>
      <c r="H75" s="36"/>
      <c r="I75" s="36"/>
      <c r="J75" s="36"/>
      <c r="K75" s="36">
        <v>6</v>
      </c>
      <c r="L75" s="36"/>
      <c r="M75" s="36">
        <v>5</v>
      </c>
      <c r="N75" s="36"/>
      <c r="O75" s="36"/>
      <c r="P75" s="36">
        <v>5</v>
      </c>
      <c r="Q75" s="36">
        <v>5</v>
      </c>
      <c r="R75" s="36">
        <v>5</v>
      </c>
      <c r="S75" s="36">
        <v>5</v>
      </c>
      <c r="T75" s="36"/>
      <c r="U75" s="36">
        <v>5</v>
      </c>
      <c r="V75" s="36"/>
      <c r="W75" s="36">
        <v>5</v>
      </c>
      <c r="X75" s="36">
        <v>5</v>
      </c>
      <c r="Y75" s="36"/>
      <c r="Z75" s="36">
        <v>5</v>
      </c>
      <c r="AA75" s="36"/>
      <c r="AB75" s="36">
        <v>3</v>
      </c>
      <c r="AC75" s="36">
        <v>5</v>
      </c>
      <c r="AD75" s="36"/>
      <c r="AE75" s="36"/>
      <c r="AF75" s="36">
        <v>10</v>
      </c>
      <c r="AG75" s="36">
        <v>5</v>
      </c>
      <c r="AH75" s="36">
        <v>5</v>
      </c>
      <c r="AI75" s="36">
        <v>5</v>
      </c>
      <c r="AJ75" s="36"/>
      <c r="AK75" s="36">
        <v>3</v>
      </c>
      <c r="AL75" s="36">
        <v>3</v>
      </c>
      <c r="AM75" s="36">
        <v>5</v>
      </c>
      <c r="AN75" s="36">
        <v>5</v>
      </c>
      <c r="AO75" s="36"/>
      <c r="AP75" s="32">
        <f t="shared" si="1"/>
        <v>100</v>
      </c>
    </row>
    <row r="76" ht="13.5" spans="1:42">
      <c r="A76" s="39"/>
      <c r="B76" s="42" t="s">
        <v>16</v>
      </c>
      <c r="C76" s="38" t="s">
        <v>117</v>
      </c>
      <c r="D76" s="38">
        <v>1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2">
        <f t="shared" si="1"/>
        <v>0</v>
      </c>
    </row>
    <row r="77" ht="13.5" spans="1:42">
      <c r="A77" s="39"/>
      <c r="B77" s="42" t="s">
        <v>50</v>
      </c>
      <c r="C77" s="39" t="s">
        <v>118</v>
      </c>
      <c r="D77" s="38">
        <v>1</v>
      </c>
      <c r="E77" s="43" t="s">
        <v>42</v>
      </c>
      <c r="F77" s="36" t="s">
        <v>25</v>
      </c>
      <c r="G77" s="36" t="s">
        <v>26</v>
      </c>
      <c r="H77" s="36"/>
      <c r="I77" s="36"/>
      <c r="J77" s="36"/>
      <c r="K77" s="36"/>
      <c r="L77" s="36"/>
      <c r="M77" s="36">
        <v>20</v>
      </c>
      <c r="N77" s="36"/>
      <c r="O77" s="36"/>
      <c r="P77" s="36"/>
      <c r="Q77" s="36"/>
      <c r="R77" s="36"/>
      <c r="S77" s="36">
        <v>30</v>
      </c>
      <c r="T77" s="36"/>
      <c r="U77" s="36">
        <v>25</v>
      </c>
      <c r="V77" s="36"/>
      <c r="W77" s="36"/>
      <c r="X77" s="36"/>
      <c r="Y77" s="36"/>
      <c r="Z77" s="36">
        <v>30</v>
      </c>
      <c r="AA77" s="36"/>
      <c r="AB77" s="36"/>
      <c r="AC77" s="36"/>
      <c r="AD77" s="36"/>
      <c r="AE77" s="36"/>
      <c r="AF77" s="36"/>
      <c r="AG77" s="36">
        <v>35</v>
      </c>
      <c r="AH77" s="36"/>
      <c r="AI77" s="36"/>
      <c r="AJ77" s="36"/>
      <c r="AK77" s="36"/>
      <c r="AL77" s="36"/>
      <c r="AM77" s="36"/>
      <c r="AN77" s="36">
        <v>35</v>
      </c>
      <c r="AO77" s="36"/>
      <c r="AP77" s="32">
        <f t="shared" si="1"/>
        <v>175</v>
      </c>
    </row>
    <row r="78" ht="13.5" spans="1:42">
      <c r="A78" s="39"/>
      <c r="B78" s="42" t="s">
        <v>22</v>
      </c>
      <c r="C78" s="39" t="s">
        <v>119</v>
      </c>
      <c r="D78" s="38">
        <v>1</v>
      </c>
      <c r="E78" s="43" t="s">
        <v>42</v>
      </c>
      <c r="F78" s="36" t="s">
        <v>25</v>
      </c>
      <c r="G78" s="36" t="s">
        <v>26</v>
      </c>
      <c r="H78" s="36"/>
      <c r="I78" s="36"/>
      <c r="J78" s="36"/>
      <c r="K78" s="36"/>
      <c r="L78" s="36"/>
      <c r="M78" s="36">
        <v>25</v>
      </c>
      <c r="N78" s="36"/>
      <c r="O78" s="36"/>
      <c r="P78" s="36"/>
      <c r="Q78" s="36"/>
      <c r="R78" s="36"/>
      <c r="S78" s="36">
        <v>25</v>
      </c>
      <c r="T78" s="36"/>
      <c r="U78" s="36">
        <v>35</v>
      </c>
      <c r="V78" s="36"/>
      <c r="W78" s="36"/>
      <c r="X78" s="36"/>
      <c r="Y78" s="36"/>
      <c r="Z78" s="36">
        <v>25</v>
      </c>
      <c r="AA78" s="36"/>
      <c r="AB78" s="36"/>
      <c r="AC78" s="36"/>
      <c r="AD78" s="36"/>
      <c r="AE78" s="36"/>
      <c r="AF78" s="36"/>
      <c r="AG78" s="36">
        <v>20</v>
      </c>
      <c r="AH78" s="36"/>
      <c r="AI78" s="36"/>
      <c r="AJ78" s="36"/>
      <c r="AK78" s="36"/>
      <c r="AL78" s="36"/>
      <c r="AM78" s="36"/>
      <c r="AN78" s="36">
        <v>20</v>
      </c>
      <c r="AO78" s="36"/>
      <c r="AP78" s="32">
        <f t="shared" si="1"/>
        <v>150</v>
      </c>
    </row>
    <row r="79" ht="13.5" spans="1:42">
      <c r="A79" s="39"/>
      <c r="B79" s="42" t="s">
        <v>18</v>
      </c>
      <c r="C79" s="38" t="s">
        <v>120</v>
      </c>
      <c r="D79" s="38">
        <v>1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2">
        <f t="shared" si="1"/>
        <v>0</v>
      </c>
    </row>
    <row r="80" ht="13.5" spans="1:42">
      <c r="A80" s="39"/>
      <c r="B80" s="42" t="s">
        <v>20</v>
      </c>
      <c r="C80" s="39" t="s">
        <v>121</v>
      </c>
      <c r="D80" s="38">
        <v>1</v>
      </c>
      <c r="E80" s="43" t="s">
        <v>37</v>
      </c>
      <c r="F80" s="36" t="s">
        <v>25</v>
      </c>
      <c r="G80" s="36" t="s">
        <v>26</v>
      </c>
      <c r="H80" s="36"/>
      <c r="I80" s="36"/>
      <c r="J80" s="36"/>
      <c r="K80" s="36">
        <v>10</v>
      </c>
      <c r="L80" s="36">
        <v>10</v>
      </c>
      <c r="M80" s="36">
        <v>15</v>
      </c>
      <c r="N80" s="36"/>
      <c r="O80" s="36"/>
      <c r="P80" s="36">
        <v>15</v>
      </c>
      <c r="Q80" s="36">
        <v>15</v>
      </c>
      <c r="R80" s="36">
        <v>15</v>
      </c>
      <c r="S80" s="36">
        <v>15</v>
      </c>
      <c r="T80" s="36">
        <v>15</v>
      </c>
      <c r="U80" s="36">
        <v>10</v>
      </c>
      <c r="V80" s="36"/>
      <c r="W80" s="36">
        <v>10</v>
      </c>
      <c r="X80" s="36">
        <v>10</v>
      </c>
      <c r="Y80" s="36"/>
      <c r="Z80" s="36">
        <v>15</v>
      </c>
      <c r="AA80" s="36">
        <v>15</v>
      </c>
      <c r="AB80" s="36">
        <v>15</v>
      </c>
      <c r="AC80" s="36">
        <v>10</v>
      </c>
      <c r="AD80" s="36"/>
      <c r="AE80" s="36"/>
      <c r="AF80" s="36">
        <v>15</v>
      </c>
      <c r="AG80" s="36">
        <v>15</v>
      </c>
      <c r="AH80" s="36">
        <v>15</v>
      </c>
      <c r="AI80" s="36">
        <v>15</v>
      </c>
      <c r="AJ80" s="36"/>
      <c r="AK80" s="36">
        <v>15</v>
      </c>
      <c r="AL80" s="36">
        <v>15</v>
      </c>
      <c r="AM80" s="36">
        <v>10</v>
      </c>
      <c r="AN80" s="36">
        <v>15</v>
      </c>
      <c r="AO80" s="36"/>
      <c r="AP80" s="32">
        <f t="shared" si="1"/>
        <v>310</v>
      </c>
    </row>
    <row r="81" ht="13.5" spans="1:42">
      <c r="A81" s="39"/>
      <c r="B81" s="42" t="s">
        <v>31</v>
      </c>
      <c r="C81" s="38" t="s">
        <v>122</v>
      </c>
      <c r="D81" s="38">
        <v>1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2">
        <f t="shared" si="1"/>
        <v>0</v>
      </c>
    </row>
    <row r="82" ht="13.5" spans="1:42">
      <c r="A82" s="39"/>
      <c r="B82" s="42" t="s">
        <v>38</v>
      </c>
      <c r="C82" s="39" t="s">
        <v>123</v>
      </c>
      <c r="D82" s="38">
        <v>1</v>
      </c>
      <c r="E82" s="43" t="s">
        <v>37</v>
      </c>
      <c r="F82" s="36" t="s">
        <v>25</v>
      </c>
      <c r="G82" s="36" t="s">
        <v>26</v>
      </c>
      <c r="H82" s="36"/>
      <c r="I82" s="36"/>
      <c r="J82" s="36"/>
      <c r="K82" s="36">
        <v>10</v>
      </c>
      <c r="L82" s="36">
        <v>10</v>
      </c>
      <c r="M82" s="36">
        <v>15</v>
      </c>
      <c r="N82" s="36"/>
      <c r="O82" s="36"/>
      <c r="P82" s="36">
        <v>15</v>
      </c>
      <c r="Q82" s="36">
        <v>15</v>
      </c>
      <c r="R82" s="36">
        <v>15</v>
      </c>
      <c r="S82" s="36">
        <v>15</v>
      </c>
      <c r="T82" s="36">
        <v>15</v>
      </c>
      <c r="U82" s="36">
        <v>10</v>
      </c>
      <c r="V82" s="36"/>
      <c r="W82" s="36">
        <v>10</v>
      </c>
      <c r="X82" s="36">
        <v>10</v>
      </c>
      <c r="Y82" s="36"/>
      <c r="Z82" s="36">
        <v>15</v>
      </c>
      <c r="AA82" s="36">
        <v>15</v>
      </c>
      <c r="AB82" s="36">
        <v>15</v>
      </c>
      <c r="AC82" s="36">
        <v>10</v>
      </c>
      <c r="AD82" s="36"/>
      <c r="AE82" s="36"/>
      <c r="AF82" s="36">
        <v>15</v>
      </c>
      <c r="AG82" s="36">
        <v>15</v>
      </c>
      <c r="AH82" s="36">
        <v>15</v>
      </c>
      <c r="AI82" s="36">
        <v>15</v>
      </c>
      <c r="AJ82" s="36"/>
      <c r="AK82" s="36">
        <v>15</v>
      </c>
      <c r="AL82" s="36">
        <v>15</v>
      </c>
      <c r="AM82" s="36">
        <v>10</v>
      </c>
      <c r="AN82" s="36">
        <v>15</v>
      </c>
      <c r="AO82" s="36"/>
      <c r="AP82" s="32">
        <f t="shared" si="1"/>
        <v>310</v>
      </c>
    </row>
    <row r="83" ht="13.5" spans="1:42">
      <c r="A83" s="39"/>
      <c r="B83" s="42" t="s">
        <v>108</v>
      </c>
      <c r="C83" s="38" t="s">
        <v>124</v>
      </c>
      <c r="D83" s="38">
        <v>1</v>
      </c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2">
        <f t="shared" si="1"/>
        <v>0</v>
      </c>
    </row>
    <row r="84" ht="13.5" spans="1:42">
      <c r="A84" s="39"/>
      <c r="B84" s="42" t="s">
        <v>108</v>
      </c>
      <c r="C84" s="38" t="s">
        <v>125</v>
      </c>
      <c r="D84" s="38">
        <v>1</v>
      </c>
      <c r="E84" s="43" t="s">
        <v>42</v>
      </c>
      <c r="F84" s="36" t="s">
        <v>25</v>
      </c>
      <c r="G84" s="36" t="s">
        <v>26</v>
      </c>
      <c r="H84" s="36"/>
      <c r="I84" s="36"/>
      <c r="J84" s="36"/>
      <c r="K84" s="36"/>
      <c r="L84" s="36"/>
      <c r="M84" s="36">
        <v>25</v>
      </c>
      <c r="N84" s="36"/>
      <c r="O84" s="36"/>
      <c r="P84" s="36"/>
      <c r="Q84" s="36"/>
      <c r="R84" s="36"/>
      <c r="S84" s="36">
        <v>10</v>
      </c>
      <c r="T84" s="36"/>
      <c r="U84" s="36">
        <v>25</v>
      </c>
      <c r="V84" s="36"/>
      <c r="W84" s="36"/>
      <c r="X84" s="36"/>
      <c r="Y84" s="36"/>
      <c r="Z84" s="36">
        <v>10</v>
      </c>
      <c r="AA84" s="36"/>
      <c r="AB84" s="36"/>
      <c r="AC84" s="36"/>
      <c r="AD84" s="36"/>
      <c r="AE84" s="36"/>
      <c r="AF84" s="36"/>
      <c r="AG84" s="36">
        <v>15</v>
      </c>
      <c r="AH84" s="36"/>
      <c r="AI84" s="36"/>
      <c r="AJ84" s="36"/>
      <c r="AK84" s="36"/>
      <c r="AL84" s="36"/>
      <c r="AM84" s="36"/>
      <c r="AN84" s="36">
        <v>15</v>
      </c>
      <c r="AO84" s="36"/>
      <c r="AP84" s="32">
        <f t="shared" si="1"/>
        <v>100</v>
      </c>
    </row>
    <row r="85" ht="13.5" spans="1:42">
      <c r="A85" s="39"/>
      <c r="B85" s="42" t="s">
        <v>33</v>
      </c>
      <c r="C85" s="38" t="s">
        <v>126</v>
      </c>
      <c r="D85" s="38">
        <v>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2">
        <f t="shared" si="1"/>
        <v>0</v>
      </c>
    </row>
    <row r="86" ht="13.5" spans="1:42">
      <c r="A86" s="39"/>
      <c r="B86" s="42" t="s">
        <v>35</v>
      </c>
      <c r="C86" s="38" t="s">
        <v>127</v>
      </c>
      <c r="D86" s="38">
        <v>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2">
        <f t="shared" si="1"/>
        <v>0</v>
      </c>
    </row>
    <row r="87" ht="13.5" spans="1:42">
      <c r="A87" s="39"/>
      <c r="B87" s="42" t="s">
        <v>38</v>
      </c>
      <c r="C87" s="38" t="s">
        <v>128</v>
      </c>
      <c r="D87" s="38">
        <v>1</v>
      </c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2">
        <f t="shared" si="1"/>
        <v>0</v>
      </c>
    </row>
    <row r="88" ht="13.5" spans="1:42">
      <c r="A88" s="39"/>
      <c r="B88" s="42" t="s">
        <v>40</v>
      </c>
      <c r="C88" s="38" t="s">
        <v>129</v>
      </c>
      <c r="D88" s="38">
        <v>1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2">
        <f t="shared" si="1"/>
        <v>0</v>
      </c>
    </row>
    <row r="89" ht="13.5" spans="1:42">
      <c r="A89" s="39"/>
      <c r="B89" s="42" t="s">
        <v>20</v>
      </c>
      <c r="C89" s="38" t="s">
        <v>130</v>
      </c>
      <c r="D89" s="38">
        <v>1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2">
        <f t="shared" si="1"/>
        <v>0</v>
      </c>
    </row>
    <row r="90" ht="13.5" spans="1:42">
      <c r="A90" s="39"/>
      <c r="B90" s="42" t="s">
        <v>44</v>
      </c>
      <c r="C90" s="38" t="s">
        <v>131</v>
      </c>
      <c r="D90" s="38">
        <v>1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2">
        <f t="shared" si="1"/>
        <v>0</v>
      </c>
    </row>
    <row r="91" ht="13.5" spans="1:42">
      <c r="A91" s="39"/>
      <c r="B91" s="42" t="s">
        <v>38</v>
      </c>
      <c r="C91" s="38" t="s">
        <v>132</v>
      </c>
      <c r="D91" s="38">
        <v>1</v>
      </c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2">
        <f t="shared" si="1"/>
        <v>0</v>
      </c>
    </row>
    <row r="92" ht="13.5" spans="1:42">
      <c r="A92" s="39"/>
      <c r="B92" s="42" t="s">
        <v>133</v>
      </c>
      <c r="C92" s="38" t="s">
        <v>134</v>
      </c>
      <c r="D92" s="38">
        <v>1</v>
      </c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2">
        <f t="shared" si="1"/>
        <v>0</v>
      </c>
    </row>
    <row r="93" ht="13.5" spans="1:42">
      <c r="A93" s="39"/>
      <c r="B93" s="42" t="s">
        <v>20</v>
      </c>
      <c r="C93" s="38" t="s">
        <v>135</v>
      </c>
      <c r="D93" s="38">
        <v>1</v>
      </c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2">
        <f t="shared" si="1"/>
        <v>0</v>
      </c>
    </row>
    <row r="94" ht="13.5" spans="1:42">
      <c r="A94" s="39"/>
      <c r="B94" s="42" t="s">
        <v>64</v>
      </c>
      <c r="C94" s="39" t="s">
        <v>136</v>
      </c>
      <c r="D94" s="38">
        <v>1</v>
      </c>
      <c r="E94" s="43" t="s">
        <v>76</v>
      </c>
      <c r="F94" s="36" t="s">
        <v>25</v>
      </c>
      <c r="G94" s="36" t="s">
        <v>47</v>
      </c>
      <c r="H94" s="36"/>
      <c r="I94" s="36"/>
      <c r="J94" s="36"/>
      <c r="K94" s="36">
        <v>50</v>
      </c>
      <c r="L94" s="36">
        <v>50</v>
      </c>
      <c r="M94" s="36">
        <v>50</v>
      </c>
      <c r="N94" s="36"/>
      <c r="O94" s="36"/>
      <c r="P94" s="36">
        <v>50</v>
      </c>
      <c r="Q94" s="36">
        <v>50</v>
      </c>
      <c r="R94" s="36">
        <v>50</v>
      </c>
      <c r="S94" s="36">
        <v>50</v>
      </c>
      <c r="T94" s="36">
        <v>50</v>
      </c>
      <c r="U94" s="36">
        <v>50</v>
      </c>
      <c r="V94" s="36"/>
      <c r="W94" s="36">
        <v>50</v>
      </c>
      <c r="X94" s="36">
        <v>50</v>
      </c>
      <c r="Y94" s="36"/>
      <c r="Z94" s="36">
        <v>50</v>
      </c>
      <c r="AA94" s="36">
        <v>50</v>
      </c>
      <c r="AB94" s="36">
        <v>50</v>
      </c>
      <c r="AC94" s="36">
        <v>50</v>
      </c>
      <c r="AD94" s="36"/>
      <c r="AE94" s="36"/>
      <c r="AF94" s="36">
        <v>50</v>
      </c>
      <c r="AG94" s="36">
        <v>50</v>
      </c>
      <c r="AH94" s="36">
        <v>50</v>
      </c>
      <c r="AI94" s="36">
        <v>50</v>
      </c>
      <c r="AJ94" s="36"/>
      <c r="AK94" s="36">
        <v>50</v>
      </c>
      <c r="AL94" s="36">
        <v>50</v>
      </c>
      <c r="AM94" s="36">
        <v>50</v>
      </c>
      <c r="AN94" s="36">
        <v>50</v>
      </c>
      <c r="AO94" s="36"/>
      <c r="AP94" s="32">
        <f t="shared" si="1"/>
        <v>1150</v>
      </c>
    </row>
    <row r="95" ht="13.5" spans="1:42">
      <c r="A95" s="39"/>
      <c r="B95" s="42" t="s">
        <v>137</v>
      </c>
      <c r="C95" s="38" t="s">
        <v>138</v>
      </c>
      <c r="D95" s="38">
        <v>1</v>
      </c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2">
        <f t="shared" si="1"/>
        <v>0</v>
      </c>
    </row>
    <row r="96" ht="13.5" spans="1:42">
      <c r="A96" s="39"/>
      <c r="B96" s="42" t="s">
        <v>67</v>
      </c>
      <c r="C96" s="38" t="s">
        <v>139</v>
      </c>
      <c r="D96" s="38">
        <v>1</v>
      </c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2">
        <f t="shared" si="1"/>
        <v>0</v>
      </c>
    </row>
    <row r="97" ht="13.5" spans="1:42">
      <c r="A97" s="39"/>
      <c r="B97" s="42" t="s">
        <v>137</v>
      </c>
      <c r="C97" s="38" t="s">
        <v>140</v>
      </c>
      <c r="D97" s="38">
        <v>1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2">
        <f t="shared" si="1"/>
        <v>0</v>
      </c>
    </row>
    <row r="98" ht="13.5" spans="1:42">
      <c r="A98" s="39"/>
      <c r="B98" s="42" t="s">
        <v>38</v>
      </c>
      <c r="C98" s="38" t="s">
        <v>141</v>
      </c>
      <c r="D98" s="38">
        <v>1</v>
      </c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2">
        <f t="shared" si="1"/>
        <v>0</v>
      </c>
    </row>
    <row r="99" ht="13.5" spans="1:42">
      <c r="A99" s="39"/>
      <c r="B99" s="42" t="s">
        <v>72</v>
      </c>
      <c r="C99" s="38" t="s">
        <v>142</v>
      </c>
      <c r="D99" s="38">
        <v>1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2">
        <f t="shared" si="1"/>
        <v>0</v>
      </c>
    </row>
    <row r="100" ht="13.5" spans="1:42">
      <c r="A100" s="39"/>
      <c r="B100" s="42" t="s">
        <v>74</v>
      </c>
      <c r="C100" s="38" t="s">
        <v>143</v>
      </c>
      <c r="D100" s="38">
        <v>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2">
        <f t="shared" si="1"/>
        <v>0</v>
      </c>
    </row>
    <row r="101" ht="13.5" spans="1:42">
      <c r="A101" s="39"/>
      <c r="B101" s="42" t="s">
        <v>38</v>
      </c>
      <c r="C101" s="38" t="s">
        <v>144</v>
      </c>
      <c r="D101" s="38">
        <v>1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2">
        <f t="shared" si="1"/>
        <v>0</v>
      </c>
    </row>
    <row r="102" ht="13.5" spans="1:42">
      <c r="A102" s="39"/>
      <c r="B102" s="42" t="s">
        <v>79</v>
      </c>
      <c r="C102" s="38" t="s">
        <v>145</v>
      </c>
      <c r="D102" s="38">
        <v>1</v>
      </c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2">
        <f t="shared" si="1"/>
        <v>0</v>
      </c>
    </row>
    <row r="103" ht="13.5" spans="1:42">
      <c r="A103" s="39"/>
      <c r="B103" s="42" t="s">
        <v>33</v>
      </c>
      <c r="C103" s="38" t="s">
        <v>146</v>
      </c>
      <c r="D103" s="38">
        <v>1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2">
        <f t="shared" si="1"/>
        <v>0</v>
      </c>
    </row>
    <row r="104" ht="13.5" spans="1:42">
      <c r="A104" s="39"/>
      <c r="B104" s="42" t="s">
        <v>97</v>
      </c>
      <c r="C104" s="38" t="s">
        <v>147</v>
      </c>
      <c r="D104" s="38">
        <v>1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2">
        <f t="shared" si="1"/>
        <v>0</v>
      </c>
    </row>
    <row r="105" ht="13.5" spans="1:42">
      <c r="A105" s="39"/>
      <c r="B105" s="42" t="s">
        <v>33</v>
      </c>
      <c r="C105" s="38" t="s">
        <v>148</v>
      </c>
      <c r="D105" s="38">
        <v>1</v>
      </c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2">
        <f t="shared" si="1"/>
        <v>0</v>
      </c>
    </row>
    <row r="106" ht="13.5" spans="1:42">
      <c r="A106" s="39"/>
      <c r="B106" s="42" t="s">
        <v>97</v>
      </c>
      <c r="C106" s="38" t="s">
        <v>149</v>
      </c>
      <c r="D106" s="38">
        <v>1</v>
      </c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2">
        <f t="shared" si="1"/>
        <v>0</v>
      </c>
    </row>
    <row r="107" ht="13.5" spans="1:42">
      <c r="A107" s="39"/>
      <c r="B107" s="42" t="s">
        <v>97</v>
      </c>
      <c r="C107" s="38" t="s">
        <v>150</v>
      </c>
      <c r="D107" s="38">
        <v>1</v>
      </c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2">
        <f t="shared" si="1"/>
        <v>0</v>
      </c>
    </row>
    <row r="108" ht="13.5" spans="1:42">
      <c r="A108" s="39"/>
      <c r="B108" s="42" t="s">
        <v>38</v>
      </c>
      <c r="C108" s="38" t="s">
        <v>151</v>
      </c>
      <c r="D108" s="38">
        <v>1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2">
        <f t="shared" si="1"/>
        <v>0</v>
      </c>
    </row>
    <row r="109" ht="13.5" spans="1:42">
      <c r="A109" s="39"/>
      <c r="B109" s="42" t="s">
        <v>152</v>
      </c>
      <c r="C109" s="38" t="s">
        <v>153</v>
      </c>
      <c r="D109" s="38">
        <v>4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2">
        <f t="shared" si="1"/>
        <v>0</v>
      </c>
    </row>
    <row r="110" ht="13.5" spans="1:42">
      <c r="A110" s="39"/>
      <c r="B110" s="42" t="s">
        <v>101</v>
      </c>
      <c r="C110" s="38" t="s">
        <v>154</v>
      </c>
      <c r="D110" s="38">
        <v>12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2">
        <f t="shared" si="1"/>
        <v>0</v>
      </c>
    </row>
    <row r="111" ht="13.5" spans="1:42">
      <c r="A111" s="39"/>
      <c r="B111" s="42" t="s">
        <v>101</v>
      </c>
      <c r="C111" s="38" t="s">
        <v>155</v>
      </c>
      <c r="D111" s="38">
        <v>1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2">
        <f t="shared" si="1"/>
        <v>0</v>
      </c>
    </row>
    <row r="112" ht="13.5" spans="1:42">
      <c r="A112" s="39"/>
      <c r="B112" s="42" t="s">
        <v>105</v>
      </c>
      <c r="C112" s="38" t="s">
        <v>156</v>
      </c>
      <c r="D112" s="38">
        <v>22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2">
        <f t="shared" si="1"/>
        <v>0</v>
      </c>
    </row>
    <row r="113" ht="13.5" spans="1:42">
      <c r="A113" s="41" t="s">
        <v>157</v>
      </c>
      <c r="B113" s="42" t="s">
        <v>72</v>
      </c>
      <c r="C113" s="38" t="s">
        <v>158</v>
      </c>
      <c r="D113" s="38">
        <v>1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2">
        <f t="shared" si="1"/>
        <v>0</v>
      </c>
    </row>
    <row r="114" ht="13.5" spans="1:42">
      <c r="A114" s="41"/>
      <c r="B114" s="42" t="s">
        <v>38</v>
      </c>
      <c r="C114" s="38" t="s">
        <v>159</v>
      </c>
      <c r="D114" s="38">
        <v>1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2">
        <f t="shared" si="1"/>
        <v>0</v>
      </c>
    </row>
    <row r="115" ht="13.5" spans="1:42">
      <c r="A115" s="41"/>
      <c r="B115" s="42" t="s">
        <v>160</v>
      </c>
      <c r="C115" s="38" t="s">
        <v>161</v>
      </c>
      <c r="D115" s="38">
        <v>1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2">
        <f t="shared" si="1"/>
        <v>0</v>
      </c>
    </row>
    <row r="116" ht="13.5" spans="1:42">
      <c r="A116" s="41"/>
      <c r="B116" s="42" t="s">
        <v>160</v>
      </c>
      <c r="C116" s="38" t="s">
        <v>162</v>
      </c>
      <c r="D116" s="38">
        <v>1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2">
        <f t="shared" si="1"/>
        <v>0</v>
      </c>
    </row>
    <row r="117" ht="13.5" spans="1:42">
      <c r="A117" s="41"/>
      <c r="B117" s="42" t="s">
        <v>160</v>
      </c>
      <c r="C117" s="38" t="s">
        <v>163</v>
      </c>
      <c r="D117" s="38">
        <v>1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2">
        <f t="shared" si="1"/>
        <v>0</v>
      </c>
    </row>
    <row r="118" ht="13.5" spans="1:42">
      <c r="A118" s="41"/>
      <c r="B118" s="42" t="s">
        <v>160</v>
      </c>
      <c r="C118" s="38" t="s">
        <v>164</v>
      </c>
      <c r="D118" s="38">
        <v>1</v>
      </c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2">
        <f t="shared" si="1"/>
        <v>0</v>
      </c>
    </row>
    <row r="119" ht="13.5" spans="1:42">
      <c r="A119" s="41"/>
      <c r="B119" s="42" t="s">
        <v>137</v>
      </c>
      <c r="C119" s="38" t="s">
        <v>165</v>
      </c>
      <c r="D119" s="38">
        <v>1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2">
        <f t="shared" si="1"/>
        <v>0</v>
      </c>
    </row>
    <row r="120" ht="13.5" spans="1:42">
      <c r="A120" s="41"/>
      <c r="B120" s="42" t="s">
        <v>137</v>
      </c>
      <c r="C120" s="38" t="s">
        <v>166</v>
      </c>
      <c r="D120" s="38">
        <v>1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2">
        <f t="shared" si="1"/>
        <v>0</v>
      </c>
    </row>
    <row r="121" ht="13.5" spans="1:42">
      <c r="A121" s="41"/>
      <c r="B121" s="42" t="s">
        <v>137</v>
      </c>
      <c r="C121" s="38" t="s">
        <v>167</v>
      </c>
      <c r="D121" s="38">
        <v>1</v>
      </c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2">
        <f t="shared" si="1"/>
        <v>0</v>
      </c>
    </row>
    <row r="122" ht="13.5" spans="1:42">
      <c r="A122" s="41"/>
      <c r="B122" s="42" t="s">
        <v>137</v>
      </c>
      <c r="C122" s="38" t="s">
        <v>168</v>
      </c>
      <c r="D122" s="38">
        <v>1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2">
        <f t="shared" si="1"/>
        <v>0</v>
      </c>
    </row>
    <row r="123" ht="13.5" spans="1:42">
      <c r="A123" s="41"/>
      <c r="B123" s="42" t="s">
        <v>20</v>
      </c>
      <c r="C123" s="38" t="s">
        <v>169</v>
      </c>
      <c r="D123" s="38">
        <v>1</v>
      </c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2">
        <f t="shared" si="1"/>
        <v>0</v>
      </c>
    </row>
    <row r="124" ht="13.5" spans="1:42">
      <c r="A124" s="41"/>
      <c r="B124" s="42" t="s">
        <v>20</v>
      </c>
      <c r="C124" s="38" t="s">
        <v>170</v>
      </c>
      <c r="D124" s="38">
        <v>1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2">
        <f t="shared" si="1"/>
        <v>0</v>
      </c>
    </row>
    <row r="125" ht="13.5" spans="1:42">
      <c r="A125" s="41"/>
      <c r="B125" s="42" t="s">
        <v>20</v>
      </c>
      <c r="C125" s="38" t="s">
        <v>171</v>
      </c>
      <c r="D125" s="38">
        <v>1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2">
        <f t="shared" si="1"/>
        <v>0</v>
      </c>
    </row>
    <row r="126" ht="13.5" spans="1:42">
      <c r="A126" s="41"/>
      <c r="B126" s="42" t="s">
        <v>20</v>
      </c>
      <c r="C126" s="38" t="s">
        <v>172</v>
      </c>
      <c r="D126" s="38">
        <v>1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2">
        <f t="shared" si="1"/>
        <v>0</v>
      </c>
    </row>
    <row r="127" ht="13.5" spans="1:42">
      <c r="A127" s="41"/>
      <c r="B127" s="42" t="s">
        <v>20</v>
      </c>
      <c r="C127" s="38" t="s">
        <v>173</v>
      </c>
      <c r="D127" s="38">
        <v>1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2">
        <f t="shared" si="1"/>
        <v>0</v>
      </c>
    </row>
    <row r="128" ht="13.5" spans="1:42">
      <c r="A128" s="41"/>
      <c r="B128" s="42" t="s">
        <v>20</v>
      </c>
      <c r="C128" s="38" t="s">
        <v>174</v>
      </c>
      <c r="D128" s="38">
        <v>1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2">
        <f t="shared" si="1"/>
        <v>0</v>
      </c>
    </row>
    <row r="129" ht="13.5" spans="1:42">
      <c r="A129" s="41"/>
      <c r="B129" s="42" t="s">
        <v>20</v>
      </c>
      <c r="C129" s="38" t="s">
        <v>175</v>
      </c>
      <c r="D129" s="38">
        <v>1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2">
        <f t="shared" si="1"/>
        <v>0</v>
      </c>
    </row>
    <row r="130" ht="13.5" spans="1:42">
      <c r="A130" s="41"/>
      <c r="B130" s="42" t="s">
        <v>20</v>
      </c>
      <c r="C130" s="38" t="s">
        <v>176</v>
      </c>
      <c r="D130" s="38">
        <v>1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2">
        <f t="shared" si="1"/>
        <v>0</v>
      </c>
    </row>
    <row r="131" ht="13.5" spans="1:42">
      <c r="A131" s="41"/>
      <c r="B131" s="42" t="s">
        <v>72</v>
      </c>
      <c r="C131" s="38" t="s">
        <v>177</v>
      </c>
      <c r="D131" s="38">
        <v>1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2">
        <f t="shared" si="1"/>
        <v>0</v>
      </c>
    </row>
    <row r="132" ht="13.5" spans="1:42">
      <c r="A132" s="41"/>
      <c r="B132" s="42" t="s">
        <v>72</v>
      </c>
      <c r="C132" s="38" t="s">
        <v>178</v>
      </c>
      <c r="D132" s="38">
        <v>1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2">
        <f t="shared" si="1"/>
        <v>0</v>
      </c>
    </row>
    <row r="133" ht="13.5" spans="1:42">
      <c r="A133" s="41"/>
      <c r="B133" s="42" t="s">
        <v>72</v>
      </c>
      <c r="C133" s="38" t="s">
        <v>179</v>
      </c>
      <c r="D133" s="38">
        <v>1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2">
        <f t="shared" si="1"/>
        <v>0</v>
      </c>
    </row>
    <row r="134" ht="13.5" spans="1:42">
      <c r="A134" s="41"/>
      <c r="B134" s="42" t="s">
        <v>72</v>
      </c>
      <c r="C134" s="38" t="s">
        <v>180</v>
      </c>
      <c r="D134" s="38">
        <v>1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2">
        <f t="shared" si="1"/>
        <v>0</v>
      </c>
    </row>
    <row r="135" ht="13.5" spans="1:42">
      <c r="A135" s="41"/>
      <c r="B135" s="42" t="s">
        <v>38</v>
      </c>
      <c r="C135" s="38" t="s">
        <v>181</v>
      </c>
      <c r="D135" s="38">
        <v>1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2">
        <f t="shared" ref="AP135:AP198" si="2">SUM(K135:AO135)</f>
        <v>0</v>
      </c>
    </row>
    <row r="136" ht="13.5" spans="1:42">
      <c r="A136" s="41"/>
      <c r="B136" s="42" t="s">
        <v>38</v>
      </c>
      <c r="C136" s="38" t="s">
        <v>182</v>
      </c>
      <c r="D136" s="38">
        <v>1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2">
        <f t="shared" si="2"/>
        <v>0</v>
      </c>
    </row>
    <row r="137" ht="13.5" spans="1:42">
      <c r="A137" s="41"/>
      <c r="B137" s="42" t="s">
        <v>38</v>
      </c>
      <c r="C137" s="38" t="s">
        <v>183</v>
      </c>
      <c r="D137" s="38">
        <v>1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2">
        <f t="shared" si="2"/>
        <v>0</v>
      </c>
    </row>
    <row r="138" ht="13.5" spans="1:42">
      <c r="A138" s="41"/>
      <c r="B138" s="42" t="s">
        <v>38</v>
      </c>
      <c r="C138" s="38" t="s">
        <v>184</v>
      </c>
      <c r="D138" s="38">
        <v>1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2">
        <f t="shared" si="2"/>
        <v>0</v>
      </c>
    </row>
    <row r="139" ht="13.5" spans="1:42">
      <c r="A139" s="41"/>
      <c r="B139" s="42" t="s">
        <v>20</v>
      </c>
      <c r="C139" s="38" t="s">
        <v>185</v>
      </c>
      <c r="D139" s="38">
        <v>1</v>
      </c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2">
        <f t="shared" si="2"/>
        <v>0</v>
      </c>
    </row>
    <row r="140" ht="13.5" spans="1:42">
      <c r="A140" s="41"/>
      <c r="B140" s="42" t="s">
        <v>20</v>
      </c>
      <c r="C140" s="38" t="s">
        <v>186</v>
      </c>
      <c r="D140" s="38">
        <v>1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2">
        <f t="shared" si="2"/>
        <v>0</v>
      </c>
    </row>
    <row r="141" ht="13.5" spans="1:42">
      <c r="A141" s="41"/>
      <c r="B141" s="42" t="s">
        <v>20</v>
      </c>
      <c r="C141" s="38" t="s">
        <v>187</v>
      </c>
      <c r="D141" s="38">
        <v>1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2">
        <f t="shared" si="2"/>
        <v>0</v>
      </c>
    </row>
    <row r="142" ht="13.5" spans="1:42">
      <c r="A142" s="41"/>
      <c r="B142" s="42" t="s">
        <v>20</v>
      </c>
      <c r="C142" s="38" t="s">
        <v>188</v>
      </c>
      <c r="D142" s="38">
        <v>1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2">
        <f t="shared" si="2"/>
        <v>0</v>
      </c>
    </row>
    <row r="143" ht="13.5" spans="1:42">
      <c r="A143" s="41"/>
      <c r="B143" s="42" t="s">
        <v>189</v>
      </c>
      <c r="C143" s="38" t="s">
        <v>190</v>
      </c>
      <c r="D143" s="38">
        <v>1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2">
        <f t="shared" si="2"/>
        <v>0</v>
      </c>
    </row>
    <row r="144" ht="13.5" spans="1:42">
      <c r="A144" s="41"/>
      <c r="B144" s="42" t="s">
        <v>38</v>
      </c>
      <c r="C144" s="38" t="s">
        <v>191</v>
      </c>
      <c r="D144" s="38">
        <v>1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2">
        <f t="shared" si="2"/>
        <v>0</v>
      </c>
    </row>
    <row r="145" ht="13.5" spans="1:42">
      <c r="A145" s="41"/>
      <c r="B145" s="42" t="s">
        <v>31</v>
      </c>
      <c r="C145" s="38" t="s">
        <v>192</v>
      </c>
      <c r="D145" s="38">
        <v>1</v>
      </c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2">
        <f t="shared" si="2"/>
        <v>0</v>
      </c>
    </row>
    <row r="146" ht="13.5" spans="1:42">
      <c r="A146" s="41"/>
      <c r="B146" s="42" t="s">
        <v>22</v>
      </c>
      <c r="C146" s="38" t="s">
        <v>193</v>
      </c>
      <c r="D146" s="38">
        <v>1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2">
        <f t="shared" si="2"/>
        <v>0</v>
      </c>
    </row>
    <row r="147" ht="13.5" spans="1:42">
      <c r="A147" s="41"/>
      <c r="B147" s="42" t="s">
        <v>194</v>
      </c>
      <c r="C147" s="38" t="s">
        <v>195</v>
      </c>
      <c r="D147" s="38">
        <v>1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2">
        <f t="shared" si="2"/>
        <v>0</v>
      </c>
    </row>
    <row r="148" ht="13.5" spans="1:42">
      <c r="A148" s="41"/>
      <c r="B148" s="42" t="s">
        <v>196</v>
      </c>
      <c r="C148" s="38" t="s">
        <v>197</v>
      </c>
      <c r="D148" s="38">
        <v>1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2">
        <f t="shared" si="2"/>
        <v>0</v>
      </c>
    </row>
    <row r="149" ht="13.5" spans="1:42">
      <c r="A149" s="41"/>
      <c r="B149" s="42" t="s">
        <v>194</v>
      </c>
      <c r="C149" s="38" t="s">
        <v>198</v>
      </c>
      <c r="D149" s="38">
        <v>1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2">
        <f t="shared" si="2"/>
        <v>0</v>
      </c>
    </row>
    <row r="150" ht="13.5" spans="1:42">
      <c r="A150" s="41"/>
      <c r="B150" s="42" t="s">
        <v>72</v>
      </c>
      <c r="C150" s="38" t="s">
        <v>199</v>
      </c>
      <c r="D150" s="38">
        <v>1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2">
        <f t="shared" si="2"/>
        <v>0</v>
      </c>
    </row>
    <row r="151" ht="13.5" spans="1:42">
      <c r="A151" s="41"/>
      <c r="B151" s="42" t="s">
        <v>38</v>
      </c>
      <c r="C151" s="38" t="s">
        <v>200</v>
      </c>
      <c r="D151" s="38">
        <v>1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2">
        <f t="shared" si="2"/>
        <v>0</v>
      </c>
    </row>
    <row r="152" ht="13.5" spans="1:42">
      <c r="A152" s="41"/>
      <c r="B152" s="42" t="s">
        <v>44</v>
      </c>
      <c r="C152" s="38" t="s">
        <v>201</v>
      </c>
      <c r="D152" s="38">
        <v>1</v>
      </c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2">
        <f t="shared" si="2"/>
        <v>0</v>
      </c>
    </row>
    <row r="153" ht="13.5" spans="1:42">
      <c r="A153" s="41"/>
      <c r="B153" s="42" t="s">
        <v>44</v>
      </c>
      <c r="C153" s="38" t="s">
        <v>202</v>
      </c>
      <c r="D153" s="38">
        <v>1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2">
        <f t="shared" si="2"/>
        <v>0</v>
      </c>
    </row>
    <row r="154" ht="13.5" spans="1:42">
      <c r="A154" s="41"/>
      <c r="B154" s="42" t="s">
        <v>38</v>
      </c>
      <c r="C154" s="38" t="s">
        <v>203</v>
      </c>
      <c r="D154" s="38">
        <v>1</v>
      </c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2">
        <f t="shared" si="2"/>
        <v>0</v>
      </c>
    </row>
    <row r="155" ht="13.5" spans="1:42">
      <c r="A155" s="41"/>
      <c r="B155" s="42" t="s">
        <v>72</v>
      </c>
      <c r="C155" s="38" t="s">
        <v>204</v>
      </c>
      <c r="D155" s="38">
        <v>1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2">
        <f t="shared" si="2"/>
        <v>0</v>
      </c>
    </row>
    <row r="156" ht="13.5" spans="1:42">
      <c r="A156" s="41"/>
      <c r="B156" s="42" t="s">
        <v>38</v>
      </c>
      <c r="C156" s="38" t="s">
        <v>205</v>
      </c>
      <c r="D156" s="38">
        <v>1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2">
        <f t="shared" si="2"/>
        <v>0</v>
      </c>
    </row>
    <row r="157" ht="13.5" spans="1:42">
      <c r="A157" s="41"/>
      <c r="B157" s="42" t="s">
        <v>58</v>
      </c>
      <c r="C157" s="38" t="s">
        <v>206</v>
      </c>
      <c r="D157" s="38">
        <v>1</v>
      </c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2">
        <f t="shared" si="2"/>
        <v>0</v>
      </c>
    </row>
    <row r="158" ht="13.5" spans="1:42">
      <c r="A158" s="41"/>
      <c r="B158" s="42" t="s">
        <v>58</v>
      </c>
      <c r="C158" s="38" t="s">
        <v>207</v>
      </c>
      <c r="D158" s="38">
        <v>1</v>
      </c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2">
        <f t="shared" si="2"/>
        <v>0</v>
      </c>
    </row>
    <row r="159" ht="13.5" spans="1:42">
      <c r="A159" s="41"/>
      <c r="B159" s="42" t="s">
        <v>38</v>
      </c>
      <c r="C159" s="38" t="s">
        <v>208</v>
      </c>
      <c r="D159" s="38">
        <v>1</v>
      </c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2">
        <f t="shared" si="2"/>
        <v>0</v>
      </c>
    </row>
    <row r="160" ht="13.5" spans="1:42">
      <c r="A160" s="41"/>
      <c r="B160" s="42" t="s">
        <v>72</v>
      </c>
      <c r="C160" s="38" t="s">
        <v>209</v>
      </c>
      <c r="D160" s="38">
        <v>1</v>
      </c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2">
        <f t="shared" si="2"/>
        <v>0</v>
      </c>
    </row>
    <row r="161" ht="13.5" spans="1:42">
      <c r="A161" s="41"/>
      <c r="B161" s="42" t="s">
        <v>194</v>
      </c>
      <c r="C161" s="38" t="s">
        <v>210</v>
      </c>
      <c r="D161" s="38">
        <v>1</v>
      </c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2">
        <f t="shared" si="2"/>
        <v>0</v>
      </c>
    </row>
    <row r="162" ht="13.5" spans="1:42">
      <c r="A162" s="41"/>
      <c r="B162" s="42" t="s">
        <v>133</v>
      </c>
      <c r="C162" s="38" t="s">
        <v>211</v>
      </c>
      <c r="D162" s="38">
        <v>1</v>
      </c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2">
        <f t="shared" si="2"/>
        <v>0</v>
      </c>
    </row>
    <row r="163" ht="13.5" spans="1:42">
      <c r="A163" s="41"/>
      <c r="B163" s="42" t="s">
        <v>133</v>
      </c>
      <c r="C163" s="38" t="s">
        <v>212</v>
      </c>
      <c r="D163" s="38">
        <v>1</v>
      </c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2">
        <f t="shared" si="2"/>
        <v>0</v>
      </c>
    </row>
    <row r="164" ht="13.5" spans="1:42">
      <c r="A164" s="41"/>
      <c r="B164" s="42" t="s">
        <v>64</v>
      </c>
      <c r="C164" s="38" t="s">
        <v>213</v>
      </c>
      <c r="D164" s="38">
        <v>1</v>
      </c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2">
        <f t="shared" si="2"/>
        <v>0</v>
      </c>
    </row>
    <row r="165" ht="13.5" spans="1:42">
      <c r="A165" s="41"/>
      <c r="B165" s="42" t="s">
        <v>64</v>
      </c>
      <c r="C165" s="38" t="s">
        <v>214</v>
      </c>
      <c r="D165" s="38">
        <v>1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2">
        <f t="shared" si="2"/>
        <v>0</v>
      </c>
    </row>
    <row r="166" ht="13.5" spans="1:42">
      <c r="A166" s="41"/>
      <c r="B166" s="42" t="s">
        <v>69</v>
      </c>
      <c r="C166" s="38" t="s">
        <v>215</v>
      </c>
      <c r="D166" s="38">
        <v>1</v>
      </c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2">
        <f t="shared" si="2"/>
        <v>0</v>
      </c>
    </row>
    <row r="167" ht="13.5" spans="1:42">
      <c r="A167" s="41"/>
      <c r="B167" s="42" t="s">
        <v>38</v>
      </c>
      <c r="C167" s="38" t="s">
        <v>216</v>
      </c>
      <c r="D167" s="38">
        <v>1</v>
      </c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2">
        <f t="shared" si="2"/>
        <v>0</v>
      </c>
    </row>
    <row r="168" ht="13.5" spans="1:42">
      <c r="A168" s="41"/>
      <c r="B168" s="42" t="s">
        <v>72</v>
      </c>
      <c r="C168" s="38" t="s">
        <v>217</v>
      </c>
      <c r="D168" s="38">
        <v>1</v>
      </c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2">
        <f t="shared" si="2"/>
        <v>0</v>
      </c>
    </row>
    <row r="169" ht="13.5" spans="1:42">
      <c r="A169" s="41"/>
      <c r="B169" s="42" t="s">
        <v>74</v>
      </c>
      <c r="C169" s="38" t="s">
        <v>218</v>
      </c>
      <c r="D169" s="38">
        <v>1</v>
      </c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2">
        <f t="shared" si="2"/>
        <v>0</v>
      </c>
    </row>
    <row r="170" ht="13.5" spans="1:42">
      <c r="A170" s="41"/>
      <c r="B170" s="42" t="s">
        <v>33</v>
      </c>
      <c r="C170" s="38" t="s">
        <v>219</v>
      </c>
      <c r="D170" s="38">
        <v>1</v>
      </c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2">
        <f t="shared" si="2"/>
        <v>0</v>
      </c>
    </row>
    <row r="171" ht="13.5" spans="1:42">
      <c r="A171" s="41"/>
      <c r="B171" s="42" t="s">
        <v>220</v>
      </c>
      <c r="C171" s="38" t="s">
        <v>221</v>
      </c>
      <c r="D171" s="38">
        <v>1</v>
      </c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2">
        <f t="shared" si="2"/>
        <v>0</v>
      </c>
    </row>
    <row r="172" ht="13.5" spans="1:42">
      <c r="A172" s="41"/>
      <c r="B172" s="42" t="s">
        <v>222</v>
      </c>
      <c r="C172" s="38" t="s">
        <v>223</v>
      </c>
      <c r="D172" s="38">
        <v>1</v>
      </c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2">
        <f t="shared" si="2"/>
        <v>0</v>
      </c>
    </row>
    <row r="173" ht="13.5" spans="1:42">
      <c r="A173" s="41"/>
      <c r="B173" s="42" t="s">
        <v>224</v>
      </c>
      <c r="C173" s="38" t="s">
        <v>225</v>
      </c>
      <c r="D173" s="38">
        <v>1</v>
      </c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2">
        <f t="shared" si="2"/>
        <v>0</v>
      </c>
    </row>
    <row r="174" ht="13.5" spans="1:42">
      <c r="A174" s="41"/>
      <c r="B174" s="42" t="s">
        <v>101</v>
      </c>
      <c r="C174" s="38" t="s">
        <v>226</v>
      </c>
      <c r="D174" s="38">
        <v>9</v>
      </c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2">
        <f t="shared" si="2"/>
        <v>0</v>
      </c>
    </row>
    <row r="175" ht="13.5" spans="1:42">
      <c r="A175" s="41"/>
      <c r="B175" s="42" t="s">
        <v>105</v>
      </c>
      <c r="C175" s="38" t="s">
        <v>227</v>
      </c>
      <c r="D175" s="38">
        <v>10</v>
      </c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2">
        <f t="shared" si="2"/>
        <v>0</v>
      </c>
    </row>
    <row r="176" ht="13.5" spans="1:42">
      <c r="A176" s="41"/>
      <c r="B176" s="42" t="s">
        <v>101</v>
      </c>
      <c r="C176" s="38" t="s">
        <v>228</v>
      </c>
      <c r="D176" s="38">
        <v>1</v>
      </c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2">
        <f t="shared" si="2"/>
        <v>0</v>
      </c>
    </row>
    <row r="177" ht="13.5" spans="1:42">
      <c r="A177" s="39" t="s">
        <v>229</v>
      </c>
      <c r="B177" s="42" t="s">
        <v>230</v>
      </c>
      <c r="C177" s="38" t="s">
        <v>231</v>
      </c>
      <c r="D177" s="38">
        <v>1</v>
      </c>
      <c r="E177" s="49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2">
        <f t="shared" si="2"/>
        <v>0</v>
      </c>
    </row>
    <row r="178" ht="13.5" spans="1:42">
      <c r="A178" s="39"/>
      <c r="B178" s="42" t="s">
        <v>230</v>
      </c>
      <c r="C178" s="38" t="s">
        <v>232</v>
      </c>
      <c r="D178" s="38">
        <v>1</v>
      </c>
      <c r="E178" s="43" t="s">
        <v>24</v>
      </c>
      <c r="F178" s="36" t="s">
        <v>25</v>
      </c>
      <c r="G178" s="36" t="s">
        <v>26</v>
      </c>
      <c r="H178" s="36"/>
      <c r="I178" s="36"/>
      <c r="J178" s="36"/>
      <c r="K178" s="36"/>
      <c r="L178" s="36">
        <v>5</v>
      </c>
      <c r="M178" s="36">
        <v>5</v>
      </c>
      <c r="N178" s="36">
        <v>10</v>
      </c>
      <c r="O178" s="36"/>
      <c r="P178" s="36">
        <v>5</v>
      </c>
      <c r="Q178" s="36"/>
      <c r="R178" s="36">
        <v>5</v>
      </c>
      <c r="S178" s="36">
        <v>10</v>
      </c>
      <c r="T178" s="36">
        <v>5</v>
      </c>
      <c r="U178" s="36">
        <v>10</v>
      </c>
      <c r="V178" s="36"/>
      <c r="W178" s="36">
        <v>5</v>
      </c>
      <c r="X178" s="36">
        <v>5</v>
      </c>
      <c r="Y178" s="36"/>
      <c r="Z178" s="36">
        <v>5</v>
      </c>
      <c r="AA178" s="36">
        <v>10</v>
      </c>
      <c r="AB178" s="36">
        <v>5</v>
      </c>
      <c r="AC178" s="36"/>
      <c r="AD178" s="36"/>
      <c r="AE178" s="36"/>
      <c r="AF178" s="36">
        <v>5</v>
      </c>
      <c r="AG178" s="36"/>
      <c r="AH178" s="36">
        <v>5</v>
      </c>
      <c r="AI178" s="36">
        <v>5</v>
      </c>
      <c r="AJ178" s="36"/>
      <c r="AK178" s="36">
        <v>5</v>
      </c>
      <c r="AL178" s="36">
        <v>5</v>
      </c>
      <c r="AM178" s="36"/>
      <c r="AN178" s="36">
        <v>5</v>
      </c>
      <c r="AO178" s="36"/>
      <c r="AP178" s="32">
        <f t="shared" si="2"/>
        <v>115</v>
      </c>
    </row>
    <row r="179" ht="13.5" spans="1:42">
      <c r="A179" s="39"/>
      <c r="B179" s="42" t="s">
        <v>20</v>
      </c>
      <c r="C179" s="38" t="s">
        <v>233</v>
      </c>
      <c r="D179" s="38">
        <v>1</v>
      </c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2">
        <f t="shared" si="2"/>
        <v>0</v>
      </c>
    </row>
    <row r="180" ht="13.5" spans="1:42">
      <c r="A180" s="39"/>
      <c r="B180" s="42" t="s">
        <v>18</v>
      </c>
      <c r="C180" s="38" t="s">
        <v>234</v>
      </c>
      <c r="D180" s="38">
        <v>1</v>
      </c>
      <c r="E180" s="43" t="s">
        <v>24</v>
      </c>
      <c r="F180" s="36" t="s">
        <v>25</v>
      </c>
      <c r="G180" s="36" t="s">
        <v>26</v>
      </c>
      <c r="H180" s="36"/>
      <c r="I180" s="36"/>
      <c r="J180" s="36"/>
      <c r="K180" s="36">
        <v>5</v>
      </c>
      <c r="L180" s="36">
        <v>5</v>
      </c>
      <c r="M180" s="36">
        <v>5</v>
      </c>
      <c r="N180" s="36">
        <v>5</v>
      </c>
      <c r="O180" s="36"/>
      <c r="P180" s="36"/>
      <c r="Q180" s="36">
        <v>5</v>
      </c>
      <c r="R180" s="36"/>
      <c r="S180" s="36">
        <v>5</v>
      </c>
      <c r="T180" s="36">
        <v>5</v>
      </c>
      <c r="U180" s="36">
        <v>10</v>
      </c>
      <c r="V180" s="36"/>
      <c r="W180" s="36">
        <v>5</v>
      </c>
      <c r="X180" s="36">
        <v>5</v>
      </c>
      <c r="Y180" s="36"/>
      <c r="Z180" s="36">
        <v>5</v>
      </c>
      <c r="AA180" s="36"/>
      <c r="AB180" s="36">
        <v>2</v>
      </c>
      <c r="AC180" s="36">
        <v>5</v>
      </c>
      <c r="AD180" s="36"/>
      <c r="AE180" s="36"/>
      <c r="AF180" s="36">
        <v>5</v>
      </c>
      <c r="AG180" s="36">
        <v>5</v>
      </c>
      <c r="AH180" s="36"/>
      <c r="AI180" s="36">
        <v>10</v>
      </c>
      <c r="AJ180" s="36"/>
      <c r="AK180" s="36">
        <v>2</v>
      </c>
      <c r="AL180" s="36">
        <v>2</v>
      </c>
      <c r="AM180" s="36">
        <v>5</v>
      </c>
      <c r="AN180" s="36">
        <v>5</v>
      </c>
      <c r="AO180" s="36"/>
      <c r="AP180" s="32">
        <f t="shared" si="2"/>
        <v>101</v>
      </c>
    </row>
    <row r="181" ht="13.5" spans="1:42">
      <c r="A181" s="39"/>
      <c r="B181" s="42" t="s">
        <v>20</v>
      </c>
      <c r="C181" s="38" t="s">
        <v>235</v>
      </c>
      <c r="D181" s="38">
        <v>1</v>
      </c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2">
        <f t="shared" si="2"/>
        <v>0</v>
      </c>
    </row>
    <row r="182" ht="13.5" spans="1:42">
      <c r="A182" s="39"/>
      <c r="B182" s="42" t="s">
        <v>236</v>
      </c>
      <c r="C182" s="38" t="s">
        <v>237</v>
      </c>
      <c r="D182" s="38">
        <v>1</v>
      </c>
      <c r="E182" s="49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2">
        <f t="shared" si="2"/>
        <v>0</v>
      </c>
    </row>
    <row r="183" ht="13.5" spans="1:42">
      <c r="A183" s="39"/>
      <c r="B183" s="42" t="s">
        <v>20</v>
      </c>
      <c r="C183" s="38" t="s">
        <v>238</v>
      </c>
      <c r="D183" s="38">
        <v>1</v>
      </c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2">
        <f t="shared" si="2"/>
        <v>0</v>
      </c>
    </row>
    <row r="184" ht="13.5" spans="1:42">
      <c r="A184" s="39"/>
      <c r="B184" s="42" t="s">
        <v>72</v>
      </c>
      <c r="C184" s="38" t="s">
        <v>239</v>
      </c>
      <c r="D184" s="38">
        <v>1</v>
      </c>
      <c r="E184" s="49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2">
        <f t="shared" si="2"/>
        <v>0</v>
      </c>
    </row>
    <row r="185" ht="13.5" spans="1:42">
      <c r="A185" s="39"/>
      <c r="B185" s="42" t="s">
        <v>33</v>
      </c>
      <c r="C185" s="38" t="s">
        <v>240</v>
      </c>
      <c r="D185" s="38">
        <v>1</v>
      </c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2">
        <f t="shared" si="2"/>
        <v>0</v>
      </c>
    </row>
    <row r="186" ht="13.5" spans="1:42">
      <c r="A186" s="39"/>
      <c r="B186" s="42" t="s">
        <v>241</v>
      </c>
      <c r="C186" s="38" t="s">
        <v>242</v>
      </c>
      <c r="D186" s="38">
        <v>1</v>
      </c>
      <c r="E186" s="43" t="s">
        <v>24</v>
      </c>
      <c r="F186" s="36" t="s">
        <v>25</v>
      </c>
      <c r="G186" s="36" t="s">
        <v>26</v>
      </c>
      <c r="H186" s="36"/>
      <c r="I186" s="36"/>
      <c r="J186" s="36"/>
      <c r="K186" s="36">
        <v>10</v>
      </c>
      <c r="L186" s="36">
        <v>5</v>
      </c>
      <c r="M186" s="36">
        <v>10</v>
      </c>
      <c r="N186" s="36"/>
      <c r="O186" s="36"/>
      <c r="P186" s="36">
        <v>5</v>
      </c>
      <c r="Q186" s="36">
        <v>5</v>
      </c>
      <c r="R186" s="36">
        <v>10</v>
      </c>
      <c r="S186" s="36">
        <v>10</v>
      </c>
      <c r="T186" s="36"/>
      <c r="U186" s="36"/>
      <c r="V186" s="36"/>
      <c r="W186" s="36">
        <v>5</v>
      </c>
      <c r="X186" s="36">
        <v>5</v>
      </c>
      <c r="Y186" s="36"/>
      <c r="Z186" s="36">
        <v>10</v>
      </c>
      <c r="AA186" s="36">
        <v>5</v>
      </c>
      <c r="AB186" s="36">
        <v>10</v>
      </c>
      <c r="AC186" s="36"/>
      <c r="AD186" s="36"/>
      <c r="AE186" s="36"/>
      <c r="AF186" s="36">
        <v>5</v>
      </c>
      <c r="AG186" s="36">
        <v>10</v>
      </c>
      <c r="AH186" s="36"/>
      <c r="AI186" s="36">
        <v>5</v>
      </c>
      <c r="AJ186" s="36"/>
      <c r="AK186" s="36">
        <v>10</v>
      </c>
      <c r="AL186" s="36">
        <v>10</v>
      </c>
      <c r="AM186" s="36"/>
      <c r="AN186" s="36">
        <v>10</v>
      </c>
      <c r="AO186" s="36"/>
      <c r="AP186" s="32">
        <f t="shared" si="2"/>
        <v>140</v>
      </c>
    </row>
    <row r="187" ht="13.5" spans="1:42">
      <c r="A187" s="39"/>
      <c r="B187" s="42" t="s">
        <v>20</v>
      </c>
      <c r="C187" s="38" t="s">
        <v>243</v>
      </c>
      <c r="D187" s="38">
        <v>1</v>
      </c>
      <c r="E187" s="49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2">
        <f t="shared" si="2"/>
        <v>0</v>
      </c>
    </row>
    <row r="188" ht="13.5" spans="1:42">
      <c r="A188" s="39"/>
      <c r="B188" s="42" t="s">
        <v>241</v>
      </c>
      <c r="C188" s="38" t="s">
        <v>244</v>
      </c>
      <c r="D188" s="38">
        <v>1</v>
      </c>
      <c r="E188" s="43" t="s">
        <v>24</v>
      </c>
      <c r="F188" s="36" t="s">
        <v>25</v>
      </c>
      <c r="G188" s="36" t="s">
        <v>26</v>
      </c>
      <c r="H188" s="36"/>
      <c r="I188" s="36"/>
      <c r="J188" s="36"/>
      <c r="K188" s="36">
        <v>5</v>
      </c>
      <c r="L188" s="36">
        <v>5</v>
      </c>
      <c r="M188" s="36">
        <v>5</v>
      </c>
      <c r="N188" s="36"/>
      <c r="O188" s="36"/>
      <c r="P188" s="36">
        <v>5</v>
      </c>
      <c r="Q188" s="36">
        <v>5</v>
      </c>
      <c r="R188" s="36">
        <v>5</v>
      </c>
      <c r="S188" s="36">
        <v>5</v>
      </c>
      <c r="T188" s="36">
        <v>5</v>
      </c>
      <c r="U188" s="36"/>
      <c r="V188" s="36"/>
      <c r="W188" s="36">
        <v>5</v>
      </c>
      <c r="X188" s="36">
        <v>5</v>
      </c>
      <c r="Y188" s="36"/>
      <c r="Z188" s="36">
        <v>10</v>
      </c>
      <c r="AA188" s="36">
        <v>5</v>
      </c>
      <c r="AB188" s="36">
        <v>8</v>
      </c>
      <c r="AC188" s="36"/>
      <c r="AD188" s="36"/>
      <c r="AE188" s="36"/>
      <c r="AF188" s="36">
        <v>5</v>
      </c>
      <c r="AG188" s="36">
        <v>5</v>
      </c>
      <c r="AH188" s="36"/>
      <c r="AI188" s="36">
        <v>5</v>
      </c>
      <c r="AJ188" s="36"/>
      <c r="AK188" s="36">
        <v>8</v>
      </c>
      <c r="AL188" s="36">
        <v>8</v>
      </c>
      <c r="AM188" s="36"/>
      <c r="AN188" s="36">
        <v>5</v>
      </c>
      <c r="AO188" s="36"/>
      <c r="AP188" s="32">
        <f t="shared" si="2"/>
        <v>109</v>
      </c>
    </row>
    <row r="189" ht="13.5" spans="1:42">
      <c r="A189" s="39"/>
      <c r="B189" s="42" t="s">
        <v>20</v>
      </c>
      <c r="C189" s="38" t="s">
        <v>245</v>
      </c>
      <c r="D189" s="38">
        <v>1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2">
        <f t="shared" si="2"/>
        <v>0</v>
      </c>
    </row>
    <row r="190" ht="13.5" spans="1:42">
      <c r="A190" s="39"/>
      <c r="B190" s="42" t="s">
        <v>18</v>
      </c>
      <c r="C190" s="38" t="s">
        <v>246</v>
      </c>
      <c r="D190" s="38">
        <v>1</v>
      </c>
      <c r="E190" s="43" t="s">
        <v>24</v>
      </c>
      <c r="F190" s="36" t="s">
        <v>25</v>
      </c>
      <c r="G190" s="36" t="s">
        <v>26</v>
      </c>
      <c r="H190" s="36"/>
      <c r="I190" s="36"/>
      <c r="J190" s="36"/>
      <c r="K190" s="36">
        <v>5</v>
      </c>
      <c r="L190" s="36">
        <v>5</v>
      </c>
      <c r="M190" s="36">
        <v>10</v>
      </c>
      <c r="N190" s="36"/>
      <c r="O190" s="36"/>
      <c r="P190" s="36">
        <v>10</v>
      </c>
      <c r="Q190" s="36">
        <v>10</v>
      </c>
      <c r="R190" s="36"/>
      <c r="S190" s="36">
        <v>10</v>
      </c>
      <c r="T190" s="36">
        <v>10</v>
      </c>
      <c r="U190" s="36"/>
      <c r="V190" s="36"/>
      <c r="W190" s="36">
        <v>5</v>
      </c>
      <c r="X190" s="36">
        <v>5</v>
      </c>
      <c r="Y190" s="36"/>
      <c r="Z190" s="36">
        <v>10</v>
      </c>
      <c r="AA190" s="36">
        <v>5</v>
      </c>
      <c r="AB190" s="36">
        <v>5</v>
      </c>
      <c r="AC190" s="36"/>
      <c r="AD190" s="36"/>
      <c r="AE190" s="36"/>
      <c r="AF190" s="36">
        <v>5</v>
      </c>
      <c r="AG190" s="36">
        <v>10</v>
      </c>
      <c r="AH190" s="36"/>
      <c r="AI190" s="36">
        <v>10</v>
      </c>
      <c r="AJ190" s="36"/>
      <c r="AK190" s="36">
        <v>5</v>
      </c>
      <c r="AL190" s="36">
        <v>5</v>
      </c>
      <c r="AM190" s="36"/>
      <c r="AN190" s="36">
        <v>10</v>
      </c>
      <c r="AO190" s="36"/>
      <c r="AP190" s="32">
        <f t="shared" si="2"/>
        <v>135</v>
      </c>
    </row>
    <row r="191" ht="13.5" spans="1:42">
      <c r="A191" s="39"/>
      <c r="B191" s="42" t="s">
        <v>38</v>
      </c>
      <c r="C191" s="38" t="s">
        <v>247</v>
      </c>
      <c r="D191" s="38">
        <v>1</v>
      </c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2">
        <f t="shared" si="2"/>
        <v>0</v>
      </c>
    </row>
    <row r="192" ht="13.5" spans="1:42">
      <c r="A192" s="39"/>
      <c r="B192" s="42" t="s">
        <v>40</v>
      </c>
      <c r="C192" s="38" t="s">
        <v>248</v>
      </c>
      <c r="D192" s="38">
        <v>1</v>
      </c>
      <c r="E192" s="43" t="s">
        <v>37</v>
      </c>
      <c r="F192" s="36" t="s">
        <v>25</v>
      </c>
      <c r="G192" s="36" t="s">
        <v>26</v>
      </c>
      <c r="H192" s="36"/>
      <c r="I192" s="36"/>
      <c r="J192" s="36"/>
      <c r="K192" s="36">
        <v>10</v>
      </c>
      <c r="L192" s="36">
        <v>5</v>
      </c>
      <c r="M192" s="36">
        <v>10</v>
      </c>
      <c r="N192" s="36"/>
      <c r="O192" s="36"/>
      <c r="P192" s="36">
        <v>10</v>
      </c>
      <c r="Q192" s="36">
        <v>10</v>
      </c>
      <c r="R192" s="36">
        <v>10</v>
      </c>
      <c r="S192" s="36">
        <v>10</v>
      </c>
      <c r="T192" s="36">
        <v>10</v>
      </c>
      <c r="U192" s="36"/>
      <c r="V192" s="36"/>
      <c r="W192" s="36">
        <v>5</v>
      </c>
      <c r="X192" s="36">
        <v>5</v>
      </c>
      <c r="Y192" s="36"/>
      <c r="Z192" s="36">
        <v>10</v>
      </c>
      <c r="AA192" s="36">
        <v>10</v>
      </c>
      <c r="AB192" s="36">
        <v>10</v>
      </c>
      <c r="AC192" s="36"/>
      <c r="AD192" s="36"/>
      <c r="AE192" s="36"/>
      <c r="AF192" s="36">
        <v>10</v>
      </c>
      <c r="AG192" s="36">
        <v>10</v>
      </c>
      <c r="AH192" s="36"/>
      <c r="AI192" s="36">
        <v>10</v>
      </c>
      <c r="AJ192" s="36"/>
      <c r="AK192" s="36">
        <v>10</v>
      </c>
      <c r="AL192" s="36">
        <v>10</v>
      </c>
      <c r="AM192" s="36"/>
      <c r="AN192" s="36">
        <v>10</v>
      </c>
      <c r="AO192" s="36"/>
      <c r="AP192" s="32">
        <f t="shared" si="2"/>
        <v>175</v>
      </c>
    </row>
    <row r="193" ht="13.5" spans="1:42">
      <c r="A193" s="39"/>
      <c r="B193" s="42" t="s">
        <v>38</v>
      </c>
      <c r="C193" s="38" t="s">
        <v>249</v>
      </c>
      <c r="D193" s="38">
        <v>1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2">
        <f t="shared" si="2"/>
        <v>0</v>
      </c>
    </row>
    <row r="194" ht="13.5" spans="1:42">
      <c r="A194" s="39"/>
      <c r="B194" s="42" t="s">
        <v>250</v>
      </c>
      <c r="C194" s="38" t="s">
        <v>251</v>
      </c>
      <c r="D194" s="38">
        <v>1</v>
      </c>
      <c r="E194" s="43" t="s">
        <v>24</v>
      </c>
      <c r="F194" s="36" t="s">
        <v>25</v>
      </c>
      <c r="G194" s="36" t="s">
        <v>26</v>
      </c>
      <c r="H194" s="36"/>
      <c r="I194" s="36"/>
      <c r="J194" s="36"/>
      <c r="K194" s="36">
        <v>5</v>
      </c>
      <c r="L194" s="36">
        <v>5</v>
      </c>
      <c r="M194" s="36">
        <v>5</v>
      </c>
      <c r="N194" s="36"/>
      <c r="O194" s="36"/>
      <c r="P194" s="36">
        <v>5</v>
      </c>
      <c r="Q194" s="36">
        <v>5</v>
      </c>
      <c r="R194" s="36">
        <v>5</v>
      </c>
      <c r="S194" s="36">
        <v>5</v>
      </c>
      <c r="T194" s="36"/>
      <c r="U194" s="36"/>
      <c r="V194" s="36"/>
      <c r="W194" s="36">
        <v>5</v>
      </c>
      <c r="X194" s="36">
        <v>5</v>
      </c>
      <c r="Y194" s="36"/>
      <c r="Z194" s="36">
        <v>5</v>
      </c>
      <c r="AA194" s="36">
        <v>5</v>
      </c>
      <c r="AB194" s="36">
        <v>5</v>
      </c>
      <c r="AC194" s="36"/>
      <c r="AD194" s="36"/>
      <c r="AE194" s="36"/>
      <c r="AF194" s="36">
        <v>5</v>
      </c>
      <c r="AG194" s="36">
        <v>5</v>
      </c>
      <c r="AH194" s="36"/>
      <c r="AI194" s="36">
        <v>5</v>
      </c>
      <c r="AJ194" s="36"/>
      <c r="AK194" s="36">
        <v>5</v>
      </c>
      <c r="AL194" s="36">
        <v>5</v>
      </c>
      <c r="AM194" s="36"/>
      <c r="AN194" s="36">
        <v>5</v>
      </c>
      <c r="AO194" s="36"/>
      <c r="AP194" s="32">
        <f t="shared" si="2"/>
        <v>90</v>
      </c>
    </row>
    <row r="195" ht="13.5" spans="1:42">
      <c r="A195" s="39"/>
      <c r="B195" s="42" t="s">
        <v>252</v>
      </c>
      <c r="C195" s="38" t="s">
        <v>253</v>
      </c>
      <c r="D195" s="38">
        <v>1</v>
      </c>
      <c r="E195" s="43" t="s">
        <v>24</v>
      </c>
      <c r="F195" s="36" t="s">
        <v>25</v>
      </c>
      <c r="G195" s="36" t="s">
        <v>26</v>
      </c>
      <c r="H195" s="36"/>
      <c r="I195" s="36"/>
      <c r="J195" s="36"/>
      <c r="K195" s="36">
        <v>10</v>
      </c>
      <c r="L195" s="36">
        <v>5</v>
      </c>
      <c r="M195" s="36">
        <v>5</v>
      </c>
      <c r="N195" s="36"/>
      <c r="O195" s="36"/>
      <c r="P195" s="36">
        <v>10</v>
      </c>
      <c r="Q195" s="36">
        <v>10</v>
      </c>
      <c r="R195" s="36">
        <v>5</v>
      </c>
      <c r="S195" s="36">
        <v>10</v>
      </c>
      <c r="T195" s="36">
        <v>5</v>
      </c>
      <c r="U195" s="36"/>
      <c r="V195" s="36"/>
      <c r="W195" s="36">
        <v>5</v>
      </c>
      <c r="X195" s="36">
        <v>5</v>
      </c>
      <c r="Y195" s="36"/>
      <c r="Z195" s="36">
        <v>2</v>
      </c>
      <c r="AA195" s="36"/>
      <c r="AB195" s="36"/>
      <c r="AC195" s="36"/>
      <c r="AD195" s="36"/>
      <c r="AE195" s="36"/>
      <c r="AF195" s="36">
        <v>10</v>
      </c>
      <c r="AG195" s="36">
        <v>3</v>
      </c>
      <c r="AH195" s="36"/>
      <c r="AI195" s="36">
        <v>5</v>
      </c>
      <c r="AJ195" s="36"/>
      <c r="AK195" s="36">
        <v>10</v>
      </c>
      <c r="AL195" s="36">
        <v>10</v>
      </c>
      <c r="AM195" s="36"/>
      <c r="AN195" s="36">
        <v>3</v>
      </c>
      <c r="AO195" s="36"/>
      <c r="AP195" s="32">
        <f t="shared" si="2"/>
        <v>113</v>
      </c>
    </row>
    <row r="196" ht="13.5" spans="1:42">
      <c r="A196" s="39"/>
      <c r="B196" s="42" t="s">
        <v>38</v>
      </c>
      <c r="C196" s="38" t="s">
        <v>254</v>
      </c>
      <c r="D196" s="38">
        <v>1</v>
      </c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2">
        <f t="shared" si="2"/>
        <v>0</v>
      </c>
    </row>
    <row r="197" ht="13.5" spans="1:42">
      <c r="A197" s="39"/>
      <c r="B197" s="42" t="s">
        <v>72</v>
      </c>
      <c r="C197" s="38" t="s">
        <v>255</v>
      </c>
      <c r="D197" s="38">
        <v>1</v>
      </c>
      <c r="E197" s="43" t="s">
        <v>37</v>
      </c>
      <c r="F197" s="36" t="s">
        <v>25</v>
      </c>
      <c r="G197" s="36" t="s">
        <v>26</v>
      </c>
      <c r="H197" s="36"/>
      <c r="I197" s="36"/>
      <c r="J197" s="36"/>
      <c r="K197" s="36">
        <v>5</v>
      </c>
      <c r="L197" s="36">
        <v>5</v>
      </c>
      <c r="M197" s="36">
        <v>5</v>
      </c>
      <c r="N197" s="36"/>
      <c r="O197" s="36"/>
      <c r="P197" s="36">
        <v>5</v>
      </c>
      <c r="Q197" s="36">
        <v>5</v>
      </c>
      <c r="R197" s="36">
        <v>5</v>
      </c>
      <c r="S197" s="36">
        <v>5</v>
      </c>
      <c r="T197" s="36">
        <v>5</v>
      </c>
      <c r="U197" s="36"/>
      <c r="V197" s="36"/>
      <c r="W197" s="36">
        <v>5</v>
      </c>
      <c r="X197" s="36">
        <v>5</v>
      </c>
      <c r="Y197" s="36"/>
      <c r="Z197" s="36">
        <v>5</v>
      </c>
      <c r="AA197" s="36">
        <v>5</v>
      </c>
      <c r="AB197" s="36">
        <v>5</v>
      </c>
      <c r="AC197" s="36"/>
      <c r="AD197" s="36"/>
      <c r="AE197" s="36"/>
      <c r="AF197" s="36">
        <v>5</v>
      </c>
      <c r="AG197" s="36">
        <v>5</v>
      </c>
      <c r="AH197" s="36"/>
      <c r="AI197" s="36">
        <v>5</v>
      </c>
      <c r="AJ197" s="36"/>
      <c r="AK197" s="36">
        <v>5</v>
      </c>
      <c r="AL197" s="36">
        <v>5</v>
      </c>
      <c r="AM197" s="36"/>
      <c r="AN197" s="36">
        <v>5</v>
      </c>
      <c r="AO197" s="36"/>
      <c r="AP197" s="32">
        <f t="shared" si="2"/>
        <v>95</v>
      </c>
    </row>
    <row r="198" ht="13.5" spans="1:42">
      <c r="A198" s="39"/>
      <c r="B198" s="50" t="s">
        <v>44</v>
      </c>
      <c r="C198" s="51" t="s">
        <v>256</v>
      </c>
      <c r="D198" s="38">
        <v>1</v>
      </c>
      <c r="E198" s="43" t="s">
        <v>48</v>
      </c>
      <c r="F198" s="36" t="s">
        <v>25</v>
      </c>
      <c r="G198" s="36" t="s">
        <v>47</v>
      </c>
      <c r="H198" s="36"/>
      <c r="I198" s="36"/>
      <c r="J198" s="36"/>
      <c r="K198" s="36">
        <v>5</v>
      </c>
      <c r="L198" s="36">
        <v>5</v>
      </c>
      <c r="M198" s="36">
        <v>6</v>
      </c>
      <c r="N198" s="36"/>
      <c r="O198" s="36"/>
      <c r="P198" s="36">
        <v>6</v>
      </c>
      <c r="Q198" s="36">
        <v>6</v>
      </c>
      <c r="R198" s="36">
        <v>6</v>
      </c>
      <c r="S198" s="36">
        <v>6</v>
      </c>
      <c r="T198" s="36">
        <v>6</v>
      </c>
      <c r="U198" s="36"/>
      <c r="V198" s="36"/>
      <c r="W198" s="36">
        <v>2</v>
      </c>
      <c r="X198" s="36">
        <v>2</v>
      </c>
      <c r="Y198" s="36"/>
      <c r="Z198" s="36">
        <v>6</v>
      </c>
      <c r="AA198" s="36">
        <v>6</v>
      </c>
      <c r="AB198" s="36">
        <v>6</v>
      </c>
      <c r="AC198" s="36"/>
      <c r="AD198" s="36"/>
      <c r="AE198" s="36"/>
      <c r="AF198" s="36">
        <v>6</v>
      </c>
      <c r="AG198" s="36">
        <v>6</v>
      </c>
      <c r="AH198" s="36"/>
      <c r="AI198" s="36">
        <v>6</v>
      </c>
      <c r="AJ198" s="36"/>
      <c r="AK198" s="36">
        <v>6</v>
      </c>
      <c r="AL198" s="36">
        <v>6</v>
      </c>
      <c r="AM198" s="36"/>
      <c r="AN198" s="36">
        <v>6</v>
      </c>
      <c r="AO198" s="36"/>
      <c r="AP198" s="32">
        <f t="shared" si="2"/>
        <v>104</v>
      </c>
    </row>
    <row r="199" ht="13.5" spans="1:42">
      <c r="A199" s="39"/>
      <c r="B199" s="52"/>
      <c r="C199" s="53"/>
      <c r="D199" s="38">
        <v>1</v>
      </c>
      <c r="E199" s="43" t="s">
        <v>42</v>
      </c>
      <c r="F199" s="36" t="s">
        <v>25</v>
      </c>
      <c r="G199" s="36" t="s">
        <v>26</v>
      </c>
      <c r="H199" s="36"/>
      <c r="I199" s="36"/>
      <c r="J199" s="36"/>
      <c r="K199" s="36">
        <v>30</v>
      </c>
      <c r="L199" s="36">
        <v>5</v>
      </c>
      <c r="M199" s="36">
        <v>45</v>
      </c>
      <c r="N199" s="36"/>
      <c r="O199" s="36"/>
      <c r="P199" s="36">
        <v>45</v>
      </c>
      <c r="Q199" s="36">
        <v>45</v>
      </c>
      <c r="R199" s="36">
        <v>45</v>
      </c>
      <c r="S199" s="36">
        <v>45</v>
      </c>
      <c r="T199" s="36">
        <v>45</v>
      </c>
      <c r="U199" s="36"/>
      <c r="V199" s="36"/>
      <c r="W199" s="36">
        <v>30</v>
      </c>
      <c r="X199" s="36">
        <v>30</v>
      </c>
      <c r="Y199" s="36"/>
      <c r="Z199" s="36">
        <v>45</v>
      </c>
      <c r="AA199" s="36">
        <v>45</v>
      </c>
      <c r="AB199" s="36">
        <v>45</v>
      </c>
      <c r="AC199" s="36"/>
      <c r="AD199" s="36"/>
      <c r="AE199" s="36"/>
      <c r="AF199" s="36">
        <v>45</v>
      </c>
      <c r="AG199" s="36">
        <v>45</v>
      </c>
      <c r="AH199" s="36"/>
      <c r="AI199" s="36">
        <v>45</v>
      </c>
      <c r="AJ199" s="36"/>
      <c r="AK199" s="36">
        <v>45</v>
      </c>
      <c r="AL199" s="36">
        <v>45</v>
      </c>
      <c r="AM199" s="36"/>
      <c r="AN199" s="36">
        <v>45</v>
      </c>
      <c r="AO199" s="36"/>
      <c r="AP199" s="32">
        <f t="shared" ref="AP199:AP262" si="3">SUM(K199:AO199)</f>
        <v>770</v>
      </c>
    </row>
    <row r="200" ht="13.5" spans="1:42">
      <c r="A200" s="39"/>
      <c r="B200" s="42" t="s">
        <v>20</v>
      </c>
      <c r="C200" s="38" t="s">
        <v>257</v>
      </c>
      <c r="D200" s="38">
        <v>1</v>
      </c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2">
        <f t="shared" si="3"/>
        <v>0</v>
      </c>
    </row>
    <row r="201" ht="13.5" spans="1:42">
      <c r="A201" s="39"/>
      <c r="B201" s="42" t="s">
        <v>72</v>
      </c>
      <c r="C201" s="38" t="s">
        <v>258</v>
      </c>
      <c r="D201" s="38">
        <v>1</v>
      </c>
      <c r="E201" s="43" t="s">
        <v>37</v>
      </c>
      <c r="F201" s="36" t="s">
        <v>25</v>
      </c>
      <c r="G201" s="36" t="s">
        <v>26</v>
      </c>
      <c r="H201" s="36"/>
      <c r="I201" s="36"/>
      <c r="J201" s="36"/>
      <c r="K201" s="36">
        <v>5</v>
      </c>
      <c r="L201" s="36">
        <v>5</v>
      </c>
      <c r="M201" s="36">
        <v>5</v>
      </c>
      <c r="N201" s="36"/>
      <c r="O201" s="36"/>
      <c r="P201" s="36">
        <v>5</v>
      </c>
      <c r="Q201" s="36">
        <v>5</v>
      </c>
      <c r="R201" s="36">
        <v>5</v>
      </c>
      <c r="S201" s="36">
        <v>5</v>
      </c>
      <c r="T201" s="36">
        <v>5</v>
      </c>
      <c r="U201" s="36"/>
      <c r="V201" s="36"/>
      <c r="W201" s="36">
        <v>5</v>
      </c>
      <c r="X201" s="36">
        <v>5</v>
      </c>
      <c r="Y201" s="36"/>
      <c r="Z201" s="36">
        <v>5</v>
      </c>
      <c r="AA201" s="36">
        <v>5</v>
      </c>
      <c r="AB201" s="36">
        <v>5</v>
      </c>
      <c r="AC201" s="36"/>
      <c r="AD201" s="36"/>
      <c r="AE201" s="36"/>
      <c r="AF201" s="36">
        <v>5</v>
      </c>
      <c r="AG201" s="36">
        <v>5</v>
      </c>
      <c r="AH201" s="36"/>
      <c r="AI201" s="36">
        <v>5</v>
      </c>
      <c r="AJ201" s="36"/>
      <c r="AK201" s="36">
        <v>5</v>
      </c>
      <c r="AL201" s="36">
        <v>5</v>
      </c>
      <c r="AM201" s="36"/>
      <c r="AN201" s="36">
        <v>5</v>
      </c>
      <c r="AO201" s="36"/>
      <c r="AP201" s="32">
        <f t="shared" si="3"/>
        <v>95</v>
      </c>
    </row>
    <row r="202" ht="13.5" spans="1:42">
      <c r="A202" s="39"/>
      <c r="B202" s="42" t="s">
        <v>38</v>
      </c>
      <c r="C202" s="38" t="s">
        <v>259</v>
      </c>
      <c r="D202" s="38">
        <v>1</v>
      </c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2">
        <f t="shared" si="3"/>
        <v>0</v>
      </c>
    </row>
    <row r="203" ht="13.5" spans="1:42">
      <c r="A203" s="39"/>
      <c r="B203" s="50" t="s">
        <v>133</v>
      </c>
      <c r="C203" s="51" t="s">
        <v>260</v>
      </c>
      <c r="D203" s="38">
        <v>1</v>
      </c>
      <c r="E203" s="43" t="s">
        <v>46</v>
      </c>
      <c r="F203" s="36" t="s">
        <v>25</v>
      </c>
      <c r="G203" s="36" t="s">
        <v>47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2">
        <f t="shared" si="3"/>
        <v>0</v>
      </c>
    </row>
    <row r="204" ht="13.5" spans="1:42">
      <c r="A204" s="39"/>
      <c r="B204" s="52"/>
      <c r="C204" s="53"/>
      <c r="D204" s="38">
        <v>1</v>
      </c>
      <c r="E204" s="43" t="s">
        <v>66</v>
      </c>
      <c r="F204" s="36" t="s">
        <v>25</v>
      </c>
      <c r="G204" s="36" t="s">
        <v>47</v>
      </c>
      <c r="H204" s="36"/>
      <c r="I204" s="36"/>
      <c r="J204" s="36"/>
      <c r="K204" s="36"/>
      <c r="L204" s="36"/>
      <c r="M204" s="36"/>
      <c r="N204" s="36">
        <v>6</v>
      </c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>
        <v>6</v>
      </c>
      <c r="AC204" s="36"/>
      <c r="AD204" s="36"/>
      <c r="AE204" s="36"/>
      <c r="AF204" s="36"/>
      <c r="AG204" s="36"/>
      <c r="AH204" s="36"/>
      <c r="AI204" s="36">
        <v>6</v>
      </c>
      <c r="AJ204" s="36"/>
      <c r="AK204" s="36"/>
      <c r="AL204" s="36"/>
      <c r="AM204" s="36"/>
      <c r="AN204" s="36"/>
      <c r="AO204" s="36"/>
      <c r="AP204" s="32">
        <f t="shared" si="3"/>
        <v>18</v>
      </c>
    </row>
    <row r="205" ht="13.5" spans="1:42">
      <c r="A205" s="39"/>
      <c r="B205" s="52"/>
      <c r="C205" s="53"/>
      <c r="D205" s="38">
        <v>1</v>
      </c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2">
        <f t="shared" si="3"/>
        <v>0</v>
      </c>
    </row>
    <row r="206" ht="13.5" spans="1:42">
      <c r="A206" s="39"/>
      <c r="B206" s="54"/>
      <c r="C206" s="55"/>
      <c r="D206" s="38">
        <v>1</v>
      </c>
      <c r="E206" s="43" t="s">
        <v>48</v>
      </c>
      <c r="F206" s="36" t="s">
        <v>25</v>
      </c>
      <c r="G206" s="36" t="s">
        <v>47</v>
      </c>
      <c r="H206" s="36"/>
      <c r="I206" s="36"/>
      <c r="J206" s="36"/>
      <c r="K206" s="36"/>
      <c r="L206" s="36"/>
      <c r="M206" s="36"/>
      <c r="N206" s="36">
        <v>6</v>
      </c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>
        <v>6</v>
      </c>
      <c r="AC206" s="36"/>
      <c r="AD206" s="36"/>
      <c r="AE206" s="36"/>
      <c r="AF206" s="36"/>
      <c r="AG206" s="36"/>
      <c r="AH206" s="36"/>
      <c r="AI206" s="36">
        <v>6</v>
      </c>
      <c r="AJ206" s="36"/>
      <c r="AK206" s="36"/>
      <c r="AL206" s="36"/>
      <c r="AM206" s="36"/>
      <c r="AN206" s="36"/>
      <c r="AO206" s="36"/>
      <c r="AP206" s="32">
        <f t="shared" si="3"/>
        <v>18</v>
      </c>
    </row>
    <row r="207" ht="13.5" spans="1:42">
      <c r="A207" s="39"/>
      <c r="B207" s="50" t="s">
        <v>133</v>
      </c>
      <c r="C207" s="51" t="s">
        <v>261</v>
      </c>
      <c r="D207" s="38">
        <v>1</v>
      </c>
      <c r="E207" s="43" t="s">
        <v>46</v>
      </c>
      <c r="F207" s="36" t="s">
        <v>25</v>
      </c>
      <c r="G207" s="36" t="s">
        <v>47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2">
        <f t="shared" si="3"/>
        <v>0</v>
      </c>
    </row>
    <row r="208" ht="13.5" spans="1:42">
      <c r="A208" s="39"/>
      <c r="B208" s="52"/>
      <c r="C208" s="53"/>
      <c r="D208" s="38">
        <v>1</v>
      </c>
      <c r="E208" s="43" t="s">
        <v>66</v>
      </c>
      <c r="F208" s="36" t="s">
        <v>25</v>
      </c>
      <c r="G208" s="36" t="s">
        <v>47</v>
      </c>
      <c r="H208" s="36"/>
      <c r="I208" s="36"/>
      <c r="J208" s="36"/>
      <c r="K208" s="36"/>
      <c r="L208" s="36"/>
      <c r="M208" s="36"/>
      <c r="N208" s="36">
        <v>6</v>
      </c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>
        <v>6</v>
      </c>
      <c r="AC208" s="36"/>
      <c r="AD208" s="36"/>
      <c r="AE208" s="36"/>
      <c r="AF208" s="36"/>
      <c r="AG208" s="36"/>
      <c r="AH208" s="36"/>
      <c r="AI208" s="36">
        <v>6</v>
      </c>
      <c r="AJ208" s="36"/>
      <c r="AK208" s="36"/>
      <c r="AL208" s="36"/>
      <c r="AM208" s="36"/>
      <c r="AN208" s="36"/>
      <c r="AO208" s="36"/>
      <c r="AP208" s="32">
        <f t="shared" si="3"/>
        <v>18</v>
      </c>
    </row>
    <row r="209" ht="13.5" spans="1:42">
      <c r="A209" s="39"/>
      <c r="B209" s="52"/>
      <c r="C209" s="53"/>
      <c r="D209" s="38">
        <v>1</v>
      </c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2">
        <f t="shared" si="3"/>
        <v>0</v>
      </c>
    </row>
    <row r="210" ht="13.5" spans="1:42">
      <c r="A210" s="39"/>
      <c r="B210" s="54"/>
      <c r="C210" s="55"/>
      <c r="D210" s="38">
        <v>1</v>
      </c>
      <c r="E210" s="43" t="s">
        <v>48</v>
      </c>
      <c r="F210" s="36" t="s">
        <v>25</v>
      </c>
      <c r="G210" s="36" t="s">
        <v>47</v>
      </c>
      <c r="H210" s="36"/>
      <c r="I210" s="36"/>
      <c r="J210" s="36"/>
      <c r="K210" s="36"/>
      <c r="L210" s="36"/>
      <c r="M210" s="36"/>
      <c r="N210" s="36">
        <v>6</v>
      </c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>
        <v>6</v>
      </c>
      <c r="AC210" s="36"/>
      <c r="AD210" s="36"/>
      <c r="AE210" s="36"/>
      <c r="AF210" s="36"/>
      <c r="AG210" s="36"/>
      <c r="AH210" s="36"/>
      <c r="AI210" s="36">
        <v>6</v>
      </c>
      <c r="AJ210" s="36"/>
      <c r="AK210" s="36"/>
      <c r="AL210" s="36"/>
      <c r="AM210" s="36"/>
      <c r="AN210" s="36"/>
      <c r="AO210" s="36"/>
      <c r="AP210" s="32">
        <f t="shared" si="3"/>
        <v>18</v>
      </c>
    </row>
    <row r="211" ht="13.5" spans="1:42">
      <c r="A211" s="39"/>
      <c r="B211" s="50" t="s">
        <v>64</v>
      </c>
      <c r="C211" s="51" t="s">
        <v>262</v>
      </c>
      <c r="D211" s="38">
        <v>1</v>
      </c>
      <c r="E211" s="43" t="s">
        <v>46</v>
      </c>
      <c r="F211" s="36" t="s">
        <v>25</v>
      </c>
      <c r="G211" s="36" t="s">
        <v>47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2">
        <f t="shared" si="3"/>
        <v>0</v>
      </c>
    </row>
    <row r="212" ht="13.5" spans="1:42">
      <c r="A212" s="39"/>
      <c r="B212" s="52"/>
      <c r="C212" s="53"/>
      <c r="D212" s="38">
        <v>1</v>
      </c>
      <c r="E212" s="43" t="s">
        <v>66</v>
      </c>
      <c r="F212" s="36" t="s">
        <v>25</v>
      </c>
      <c r="G212" s="36" t="s">
        <v>47</v>
      </c>
      <c r="H212" s="36"/>
      <c r="I212" s="36"/>
      <c r="J212" s="36"/>
      <c r="K212" s="36"/>
      <c r="L212" s="36"/>
      <c r="M212" s="36"/>
      <c r="N212" s="36">
        <v>6</v>
      </c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>
        <v>6</v>
      </c>
      <c r="AC212" s="36"/>
      <c r="AD212" s="36"/>
      <c r="AE212" s="36"/>
      <c r="AF212" s="36"/>
      <c r="AG212" s="36"/>
      <c r="AH212" s="36"/>
      <c r="AI212" s="36">
        <v>6</v>
      </c>
      <c r="AJ212" s="36"/>
      <c r="AK212" s="36"/>
      <c r="AL212" s="36"/>
      <c r="AM212" s="36"/>
      <c r="AN212" s="36"/>
      <c r="AO212" s="36"/>
      <c r="AP212" s="32">
        <f t="shared" si="3"/>
        <v>18</v>
      </c>
    </row>
    <row r="213" ht="13.5" spans="1:42">
      <c r="A213" s="39"/>
      <c r="B213" s="52"/>
      <c r="C213" s="53"/>
      <c r="D213" s="38">
        <v>1</v>
      </c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2">
        <f t="shared" si="3"/>
        <v>0</v>
      </c>
    </row>
    <row r="214" ht="13.5" spans="1:42">
      <c r="A214" s="39"/>
      <c r="B214" s="54"/>
      <c r="C214" s="55"/>
      <c r="D214" s="38">
        <v>1</v>
      </c>
      <c r="E214" s="43" t="s">
        <v>48</v>
      </c>
      <c r="F214" s="36" t="s">
        <v>25</v>
      </c>
      <c r="G214" s="36" t="s">
        <v>47</v>
      </c>
      <c r="H214" s="36"/>
      <c r="I214" s="36"/>
      <c r="J214" s="36"/>
      <c r="K214" s="36"/>
      <c r="L214" s="36"/>
      <c r="M214" s="36"/>
      <c r="N214" s="36">
        <v>6</v>
      </c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>
        <v>6</v>
      </c>
      <c r="AC214" s="36"/>
      <c r="AD214" s="36"/>
      <c r="AE214" s="36"/>
      <c r="AF214" s="36"/>
      <c r="AG214" s="36"/>
      <c r="AH214" s="36"/>
      <c r="AI214" s="36">
        <v>6</v>
      </c>
      <c r="AJ214" s="36"/>
      <c r="AK214" s="36"/>
      <c r="AL214" s="36"/>
      <c r="AM214" s="36"/>
      <c r="AN214" s="36"/>
      <c r="AO214" s="36"/>
      <c r="AP214" s="32">
        <f t="shared" si="3"/>
        <v>18</v>
      </c>
    </row>
    <row r="215" ht="13.5" spans="1:42">
      <c r="A215" s="39"/>
      <c r="B215" s="50" t="s">
        <v>67</v>
      </c>
      <c r="C215" s="51" t="s">
        <v>263</v>
      </c>
      <c r="D215" s="38">
        <v>1</v>
      </c>
      <c r="E215" s="43" t="s">
        <v>46</v>
      </c>
      <c r="F215" s="36" t="s">
        <v>25</v>
      </c>
      <c r="G215" s="36" t="s">
        <v>47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2">
        <f t="shared" si="3"/>
        <v>0</v>
      </c>
    </row>
    <row r="216" ht="13.5" spans="1:42">
      <c r="A216" s="39"/>
      <c r="B216" s="52"/>
      <c r="C216" s="53"/>
      <c r="D216" s="38">
        <v>1</v>
      </c>
      <c r="E216" s="43" t="s">
        <v>66</v>
      </c>
      <c r="F216" s="36" t="s">
        <v>25</v>
      </c>
      <c r="G216" s="36" t="s">
        <v>47</v>
      </c>
      <c r="H216" s="36"/>
      <c r="I216" s="36"/>
      <c r="J216" s="36"/>
      <c r="K216" s="36"/>
      <c r="L216" s="36"/>
      <c r="M216" s="36"/>
      <c r="N216" s="36">
        <v>6</v>
      </c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>
        <v>6</v>
      </c>
      <c r="AC216" s="36"/>
      <c r="AD216" s="36"/>
      <c r="AE216" s="36"/>
      <c r="AF216" s="36"/>
      <c r="AG216" s="36"/>
      <c r="AH216" s="36"/>
      <c r="AI216" s="36">
        <v>6</v>
      </c>
      <c r="AJ216" s="36"/>
      <c r="AK216" s="36"/>
      <c r="AL216" s="36"/>
      <c r="AM216" s="36"/>
      <c r="AN216" s="36"/>
      <c r="AO216" s="36"/>
      <c r="AP216" s="32">
        <f t="shared" si="3"/>
        <v>18</v>
      </c>
    </row>
    <row r="217" ht="13.5" spans="1:42">
      <c r="A217" s="39"/>
      <c r="B217" s="52"/>
      <c r="C217" s="53"/>
      <c r="D217" s="38">
        <v>1</v>
      </c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2">
        <f t="shared" si="3"/>
        <v>0</v>
      </c>
    </row>
    <row r="218" ht="13.5" spans="1:42">
      <c r="A218" s="39"/>
      <c r="B218" s="54"/>
      <c r="C218" s="55"/>
      <c r="D218" s="38">
        <v>1</v>
      </c>
      <c r="E218" s="43" t="s">
        <v>48</v>
      </c>
      <c r="F218" s="36" t="s">
        <v>25</v>
      </c>
      <c r="G218" s="36" t="s">
        <v>47</v>
      </c>
      <c r="H218" s="36"/>
      <c r="I218" s="36"/>
      <c r="J218" s="36"/>
      <c r="K218" s="36"/>
      <c r="L218" s="36"/>
      <c r="M218" s="36"/>
      <c r="N218" s="36">
        <v>6</v>
      </c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>
        <v>6</v>
      </c>
      <c r="AC218" s="36"/>
      <c r="AD218" s="36"/>
      <c r="AE218" s="36"/>
      <c r="AF218" s="36"/>
      <c r="AG218" s="36"/>
      <c r="AH218" s="36"/>
      <c r="AI218" s="36">
        <v>6</v>
      </c>
      <c r="AJ218" s="36"/>
      <c r="AK218" s="36"/>
      <c r="AL218" s="36"/>
      <c r="AM218" s="36"/>
      <c r="AN218" s="36"/>
      <c r="AO218" s="36"/>
      <c r="AP218" s="32">
        <f t="shared" si="3"/>
        <v>18</v>
      </c>
    </row>
    <row r="219" ht="13.5" spans="1:42">
      <c r="A219" s="39"/>
      <c r="B219" s="42" t="s">
        <v>69</v>
      </c>
      <c r="C219" s="38" t="s">
        <v>264</v>
      </c>
      <c r="D219" s="38">
        <v>1</v>
      </c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2">
        <f t="shared" si="3"/>
        <v>0</v>
      </c>
    </row>
    <row r="220" ht="13.5" spans="1:42">
      <c r="A220" s="39"/>
      <c r="B220" s="42" t="s">
        <v>38</v>
      </c>
      <c r="C220" s="38" t="s">
        <v>265</v>
      </c>
      <c r="D220" s="38">
        <v>1</v>
      </c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2">
        <f t="shared" si="3"/>
        <v>0</v>
      </c>
    </row>
    <row r="221" ht="13.5" spans="1:42">
      <c r="A221" s="39"/>
      <c r="B221" s="42" t="s">
        <v>72</v>
      </c>
      <c r="C221" s="38" t="s">
        <v>266</v>
      </c>
      <c r="D221" s="38">
        <v>1</v>
      </c>
      <c r="E221" s="43" t="s">
        <v>76</v>
      </c>
      <c r="F221" s="36" t="s">
        <v>25</v>
      </c>
      <c r="G221" s="36" t="s">
        <v>47</v>
      </c>
      <c r="H221" s="36"/>
      <c r="I221" s="36"/>
      <c r="J221" s="36"/>
      <c r="K221" s="36">
        <v>25</v>
      </c>
      <c r="L221" s="36">
        <v>15</v>
      </c>
      <c r="M221" s="36">
        <v>25</v>
      </c>
      <c r="N221" s="56">
        <v>30</v>
      </c>
      <c r="O221" s="36"/>
      <c r="P221" s="36">
        <v>25</v>
      </c>
      <c r="Q221" s="36">
        <v>25</v>
      </c>
      <c r="R221" s="36">
        <v>25</v>
      </c>
      <c r="S221" s="36">
        <v>25</v>
      </c>
      <c r="T221" s="36">
        <v>25</v>
      </c>
      <c r="U221" s="36">
        <v>15</v>
      </c>
      <c r="V221" s="36"/>
      <c r="W221" s="36">
        <v>15</v>
      </c>
      <c r="X221" s="36">
        <v>15</v>
      </c>
      <c r="Y221" s="36"/>
      <c r="Z221" s="36">
        <v>25</v>
      </c>
      <c r="AA221" s="36">
        <v>25</v>
      </c>
      <c r="AB221" s="36">
        <v>50</v>
      </c>
      <c r="AC221" s="36">
        <v>15</v>
      </c>
      <c r="AD221" s="36"/>
      <c r="AE221" s="36"/>
      <c r="AF221" s="36">
        <v>25</v>
      </c>
      <c r="AG221" s="36">
        <v>25</v>
      </c>
      <c r="AH221" s="36">
        <v>35</v>
      </c>
      <c r="AI221" s="36">
        <v>30</v>
      </c>
      <c r="AJ221" s="36"/>
      <c r="AK221" s="36">
        <v>40</v>
      </c>
      <c r="AL221" s="36">
        <v>35</v>
      </c>
      <c r="AM221" s="36">
        <v>15</v>
      </c>
      <c r="AN221" s="36">
        <v>25</v>
      </c>
      <c r="AO221" s="36"/>
      <c r="AP221" s="32">
        <f t="shared" si="3"/>
        <v>610</v>
      </c>
    </row>
    <row r="222" ht="13.5" spans="1:42">
      <c r="A222" s="39"/>
      <c r="B222" s="42" t="s">
        <v>74</v>
      </c>
      <c r="C222" s="38" t="s">
        <v>267</v>
      </c>
      <c r="D222" s="38">
        <v>1</v>
      </c>
      <c r="E222" s="43" t="s">
        <v>76</v>
      </c>
      <c r="F222" s="36" t="s">
        <v>25</v>
      </c>
      <c r="G222" s="36" t="s">
        <v>47</v>
      </c>
      <c r="H222" s="36"/>
      <c r="I222" s="36"/>
      <c r="J222" s="36"/>
      <c r="K222" s="36">
        <v>30</v>
      </c>
      <c r="L222" s="36">
        <v>20</v>
      </c>
      <c r="M222" s="36">
        <v>25</v>
      </c>
      <c r="N222" s="36">
        <v>35</v>
      </c>
      <c r="O222" s="36"/>
      <c r="P222" s="36">
        <v>25</v>
      </c>
      <c r="Q222" s="36">
        <v>25</v>
      </c>
      <c r="R222" s="36">
        <v>25</v>
      </c>
      <c r="S222" s="36">
        <v>25</v>
      </c>
      <c r="T222" s="36">
        <v>25</v>
      </c>
      <c r="U222" s="36">
        <v>15</v>
      </c>
      <c r="V222" s="36"/>
      <c r="W222" s="36">
        <v>20</v>
      </c>
      <c r="X222" s="36">
        <v>20</v>
      </c>
      <c r="Y222" s="36"/>
      <c r="Z222" s="36">
        <v>25</v>
      </c>
      <c r="AA222" s="36">
        <v>25</v>
      </c>
      <c r="AB222" s="36">
        <v>50</v>
      </c>
      <c r="AC222" s="36">
        <v>25</v>
      </c>
      <c r="AD222" s="36"/>
      <c r="AE222" s="36"/>
      <c r="AF222" s="36">
        <v>25</v>
      </c>
      <c r="AG222" s="36">
        <v>25</v>
      </c>
      <c r="AH222" s="36">
        <v>25</v>
      </c>
      <c r="AI222" s="36">
        <v>35</v>
      </c>
      <c r="AJ222" s="36"/>
      <c r="AK222" s="36">
        <v>50</v>
      </c>
      <c r="AL222" s="36">
        <v>40</v>
      </c>
      <c r="AM222" s="36">
        <v>25</v>
      </c>
      <c r="AN222" s="36">
        <v>25</v>
      </c>
      <c r="AO222" s="36"/>
      <c r="AP222" s="32">
        <f t="shared" si="3"/>
        <v>665</v>
      </c>
    </row>
    <row r="223" ht="13.5" spans="1:42">
      <c r="A223" s="39"/>
      <c r="B223" s="42" t="s">
        <v>74</v>
      </c>
      <c r="C223" s="38" t="s">
        <v>267</v>
      </c>
      <c r="D223" s="38">
        <v>1</v>
      </c>
      <c r="E223" s="43" t="s">
        <v>37</v>
      </c>
      <c r="F223" s="36" t="s">
        <v>25</v>
      </c>
      <c r="G223" s="36" t="s">
        <v>26</v>
      </c>
      <c r="H223" s="36"/>
      <c r="I223" s="36"/>
      <c r="J223" s="36"/>
      <c r="K223" s="36">
        <v>10</v>
      </c>
      <c r="L223" s="36">
        <v>5</v>
      </c>
      <c r="M223" s="36">
        <v>10</v>
      </c>
      <c r="N223" s="36">
        <v>15</v>
      </c>
      <c r="O223" s="36"/>
      <c r="P223" s="36">
        <v>10</v>
      </c>
      <c r="Q223" s="36">
        <v>10</v>
      </c>
      <c r="R223" s="36">
        <v>10</v>
      </c>
      <c r="S223" s="36">
        <v>10</v>
      </c>
      <c r="T223" s="36">
        <v>10</v>
      </c>
      <c r="U223" s="36">
        <v>15</v>
      </c>
      <c r="V223" s="36"/>
      <c r="W223" s="36">
        <v>5</v>
      </c>
      <c r="X223" s="36">
        <v>5</v>
      </c>
      <c r="Y223" s="36"/>
      <c r="Z223" s="36">
        <v>10</v>
      </c>
      <c r="AA223" s="36">
        <v>10</v>
      </c>
      <c r="AB223" s="36">
        <v>10</v>
      </c>
      <c r="AC223" s="36">
        <v>10</v>
      </c>
      <c r="AD223" s="36"/>
      <c r="AE223" s="36"/>
      <c r="AF223" s="36">
        <v>10</v>
      </c>
      <c r="AG223" s="36">
        <v>10</v>
      </c>
      <c r="AH223" s="36">
        <v>15</v>
      </c>
      <c r="AI223" s="36">
        <v>10</v>
      </c>
      <c r="AJ223" s="36"/>
      <c r="AK223" s="36">
        <v>10</v>
      </c>
      <c r="AL223" s="36">
        <v>10</v>
      </c>
      <c r="AM223" s="36">
        <v>10</v>
      </c>
      <c r="AN223" s="36">
        <v>10</v>
      </c>
      <c r="AO223" s="36"/>
      <c r="AP223" s="32">
        <f t="shared" si="3"/>
        <v>240</v>
      </c>
    </row>
    <row r="224" ht="13.5" spans="1:42">
      <c r="A224" s="39"/>
      <c r="B224" s="42" t="s">
        <v>69</v>
      </c>
      <c r="C224" s="38" t="s">
        <v>268</v>
      </c>
      <c r="D224" s="38">
        <v>1</v>
      </c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2">
        <f t="shared" si="3"/>
        <v>0</v>
      </c>
    </row>
    <row r="225" ht="13.5" spans="1:42">
      <c r="A225" s="39"/>
      <c r="B225" s="42" t="s">
        <v>33</v>
      </c>
      <c r="C225" s="38" t="s">
        <v>269</v>
      </c>
      <c r="D225" s="38">
        <v>1</v>
      </c>
      <c r="E225" s="36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2">
        <f t="shared" si="3"/>
        <v>0</v>
      </c>
    </row>
    <row r="226" ht="13.5" spans="1:42">
      <c r="A226" s="39"/>
      <c r="B226" s="42" t="s">
        <v>79</v>
      </c>
      <c r="C226" s="38" t="s">
        <v>270</v>
      </c>
      <c r="D226" s="38">
        <v>1</v>
      </c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2">
        <f t="shared" si="3"/>
        <v>0</v>
      </c>
    </row>
    <row r="227" ht="13.5" spans="1:42">
      <c r="A227" s="39"/>
      <c r="B227" s="42" t="s">
        <v>38</v>
      </c>
      <c r="C227" s="38" t="s">
        <v>271</v>
      </c>
      <c r="D227" s="38">
        <v>1</v>
      </c>
      <c r="E227" s="36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2">
        <f t="shared" si="3"/>
        <v>0</v>
      </c>
    </row>
    <row r="228" ht="13.5" spans="1:42">
      <c r="A228" s="39"/>
      <c r="B228" s="42" t="s">
        <v>97</v>
      </c>
      <c r="C228" s="38" t="s">
        <v>272</v>
      </c>
      <c r="D228" s="38">
        <v>1</v>
      </c>
      <c r="E228" s="36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2">
        <f t="shared" si="3"/>
        <v>0</v>
      </c>
    </row>
    <row r="229" ht="13.5" spans="1:42">
      <c r="A229" s="39"/>
      <c r="B229" s="42" t="s">
        <v>38</v>
      </c>
      <c r="C229" s="38" t="s">
        <v>273</v>
      </c>
      <c r="D229" s="38">
        <v>1</v>
      </c>
      <c r="E229" s="36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2">
        <f t="shared" si="3"/>
        <v>0</v>
      </c>
    </row>
    <row r="230" ht="13.5" spans="1:42">
      <c r="A230" s="39"/>
      <c r="B230" s="42" t="s">
        <v>274</v>
      </c>
      <c r="C230" s="38" t="s">
        <v>275</v>
      </c>
      <c r="D230" s="38">
        <v>1</v>
      </c>
      <c r="E230" s="49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2">
        <f t="shared" si="3"/>
        <v>0</v>
      </c>
    </row>
    <row r="231" ht="13.5" spans="1:42">
      <c r="A231" s="39"/>
      <c r="B231" s="42" t="s">
        <v>276</v>
      </c>
      <c r="C231" s="38" t="s">
        <v>277</v>
      </c>
      <c r="D231" s="38">
        <v>1</v>
      </c>
      <c r="E231" s="49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2">
        <f t="shared" si="3"/>
        <v>0</v>
      </c>
    </row>
    <row r="232" ht="13.5" spans="1:42">
      <c r="A232" s="39"/>
      <c r="B232" s="42" t="s">
        <v>38</v>
      </c>
      <c r="C232" s="38" t="s">
        <v>278</v>
      </c>
      <c r="D232" s="38">
        <v>1</v>
      </c>
      <c r="E232" s="36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2">
        <f t="shared" si="3"/>
        <v>0</v>
      </c>
    </row>
    <row r="233" ht="13.5" spans="1:42">
      <c r="A233" s="39"/>
      <c r="B233" s="42" t="s">
        <v>152</v>
      </c>
      <c r="C233" s="38" t="s">
        <v>279</v>
      </c>
      <c r="D233" s="38">
        <v>6</v>
      </c>
      <c r="E233" s="36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2">
        <f t="shared" si="3"/>
        <v>0</v>
      </c>
    </row>
    <row r="234" ht="13.5" spans="1:42">
      <c r="A234" s="39"/>
      <c r="B234" s="42" t="s">
        <v>101</v>
      </c>
      <c r="C234" s="38" t="s">
        <v>280</v>
      </c>
      <c r="D234" s="38">
        <v>18</v>
      </c>
      <c r="E234" s="36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2">
        <f t="shared" si="3"/>
        <v>0</v>
      </c>
    </row>
    <row r="235" ht="13.5" spans="1:42">
      <c r="A235" s="39"/>
      <c r="B235" s="42" t="s">
        <v>105</v>
      </c>
      <c r="C235" s="38" t="s">
        <v>281</v>
      </c>
      <c r="D235" s="38">
        <v>60</v>
      </c>
      <c r="E235" s="36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2">
        <f t="shared" si="3"/>
        <v>0</v>
      </c>
    </row>
    <row r="236" ht="13.5" spans="1:42">
      <c r="A236" s="39" t="s">
        <v>282</v>
      </c>
      <c r="B236" s="42" t="s">
        <v>250</v>
      </c>
      <c r="C236" s="38" t="s">
        <v>283</v>
      </c>
      <c r="D236" s="38">
        <v>1</v>
      </c>
      <c r="E236" s="43" t="s">
        <v>24</v>
      </c>
      <c r="F236" s="36" t="s">
        <v>25</v>
      </c>
      <c r="G236" s="36" t="s">
        <v>26</v>
      </c>
      <c r="H236" s="36"/>
      <c r="I236" s="36"/>
      <c r="J236" s="36"/>
      <c r="K236" s="36">
        <v>5</v>
      </c>
      <c r="L236" s="36">
        <v>5</v>
      </c>
      <c r="M236" s="36">
        <v>5</v>
      </c>
      <c r="N236" s="36">
        <v>5</v>
      </c>
      <c r="O236" s="36"/>
      <c r="P236" s="36">
        <v>10</v>
      </c>
      <c r="Q236" s="36">
        <v>5</v>
      </c>
      <c r="R236" s="36"/>
      <c r="S236" s="36">
        <v>5</v>
      </c>
      <c r="T236" s="36">
        <v>5</v>
      </c>
      <c r="U236" s="36"/>
      <c r="V236" s="36"/>
      <c r="W236" s="36">
        <v>10</v>
      </c>
      <c r="X236" s="36">
        <v>10</v>
      </c>
      <c r="Y236" s="36"/>
      <c r="Z236" s="36">
        <v>5</v>
      </c>
      <c r="AA236" s="36">
        <v>10</v>
      </c>
      <c r="AB236" s="36">
        <v>10</v>
      </c>
      <c r="AC236" s="36">
        <v>10</v>
      </c>
      <c r="AD236" s="36"/>
      <c r="AE236" s="36"/>
      <c r="AF236" s="36">
        <v>5</v>
      </c>
      <c r="AG236" s="36">
        <v>5</v>
      </c>
      <c r="AH236" s="36">
        <v>5</v>
      </c>
      <c r="AI236" s="36"/>
      <c r="AJ236" s="36"/>
      <c r="AK236" s="36">
        <v>5</v>
      </c>
      <c r="AL236" s="36">
        <v>5</v>
      </c>
      <c r="AM236" s="36">
        <v>10</v>
      </c>
      <c r="AN236" s="36">
        <v>5</v>
      </c>
      <c r="AO236" s="36"/>
      <c r="AP236" s="32">
        <f t="shared" si="3"/>
        <v>140</v>
      </c>
    </row>
    <row r="237" ht="13.5" spans="1:42">
      <c r="A237" s="39"/>
      <c r="B237" s="42" t="s">
        <v>38</v>
      </c>
      <c r="C237" s="38" t="s">
        <v>284</v>
      </c>
      <c r="D237" s="38">
        <v>1</v>
      </c>
      <c r="E237" s="36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2">
        <f t="shared" si="3"/>
        <v>0</v>
      </c>
    </row>
    <row r="238" ht="13.5" spans="1:42">
      <c r="A238" s="39"/>
      <c r="B238" s="42" t="s">
        <v>108</v>
      </c>
      <c r="C238" s="38" t="s">
        <v>285</v>
      </c>
      <c r="D238" s="38">
        <v>1</v>
      </c>
      <c r="E238" s="43" t="s">
        <v>24</v>
      </c>
      <c r="F238" s="36" t="s">
        <v>25</v>
      </c>
      <c r="G238" s="36" t="s">
        <v>26</v>
      </c>
      <c r="H238" s="36"/>
      <c r="I238" s="36"/>
      <c r="J238" s="36"/>
      <c r="K238" s="36">
        <v>5</v>
      </c>
      <c r="L238" s="36">
        <v>10</v>
      </c>
      <c r="M238" s="36">
        <v>5</v>
      </c>
      <c r="N238" s="36"/>
      <c r="O238" s="36"/>
      <c r="P238" s="36"/>
      <c r="Q238" s="36">
        <v>5</v>
      </c>
      <c r="R238" s="36">
        <v>10</v>
      </c>
      <c r="S238" s="36"/>
      <c r="T238" s="36">
        <v>10</v>
      </c>
      <c r="U238" s="36">
        <v>5</v>
      </c>
      <c r="V238" s="36"/>
      <c r="W238" s="36">
        <v>5</v>
      </c>
      <c r="X238" s="36">
        <v>5</v>
      </c>
      <c r="Y238" s="36"/>
      <c r="Z238" s="36"/>
      <c r="AA238" s="36"/>
      <c r="AB238" s="36">
        <v>10</v>
      </c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2">
        <f t="shared" si="3"/>
        <v>70</v>
      </c>
    </row>
    <row r="239" ht="13.5" spans="1:42">
      <c r="A239" s="39"/>
      <c r="B239" s="42" t="s">
        <v>38</v>
      </c>
      <c r="C239" s="38" t="s">
        <v>286</v>
      </c>
      <c r="D239" s="38">
        <v>1</v>
      </c>
      <c r="E239" s="36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2">
        <f t="shared" si="3"/>
        <v>0</v>
      </c>
    </row>
    <row r="240" ht="13.5" spans="1:42">
      <c r="A240" s="39"/>
      <c r="B240" s="42" t="s">
        <v>18</v>
      </c>
      <c r="C240" s="38" t="s">
        <v>287</v>
      </c>
      <c r="D240" s="38">
        <v>1</v>
      </c>
      <c r="E240" s="43" t="s">
        <v>24</v>
      </c>
      <c r="F240" s="36" t="s">
        <v>25</v>
      </c>
      <c r="G240" s="36" t="s">
        <v>26</v>
      </c>
      <c r="H240" s="36"/>
      <c r="I240" s="36"/>
      <c r="J240" s="36"/>
      <c r="K240" s="36">
        <v>5</v>
      </c>
      <c r="L240" s="36">
        <v>5</v>
      </c>
      <c r="M240" s="36">
        <v>5</v>
      </c>
      <c r="N240" s="36">
        <v>5</v>
      </c>
      <c r="O240" s="36"/>
      <c r="P240" s="36">
        <v>5</v>
      </c>
      <c r="Q240" s="36"/>
      <c r="R240" s="36">
        <v>5</v>
      </c>
      <c r="S240" s="36">
        <v>5</v>
      </c>
      <c r="T240" s="36">
        <v>5</v>
      </c>
      <c r="U240" s="36"/>
      <c r="V240" s="36"/>
      <c r="W240" s="36">
        <v>5</v>
      </c>
      <c r="X240" s="36">
        <v>5</v>
      </c>
      <c r="Y240" s="36"/>
      <c r="Z240" s="36">
        <v>5</v>
      </c>
      <c r="AA240" s="36">
        <v>5</v>
      </c>
      <c r="AB240" s="36">
        <v>5</v>
      </c>
      <c r="AC240" s="36">
        <v>5</v>
      </c>
      <c r="AD240" s="36"/>
      <c r="AE240" s="36"/>
      <c r="AF240" s="36">
        <v>5</v>
      </c>
      <c r="AG240" s="36">
        <v>5</v>
      </c>
      <c r="AH240" s="36">
        <v>5</v>
      </c>
      <c r="AI240" s="36">
        <v>5</v>
      </c>
      <c r="AJ240" s="36"/>
      <c r="AK240" s="36">
        <v>5</v>
      </c>
      <c r="AL240" s="36">
        <v>5</v>
      </c>
      <c r="AM240" s="36">
        <v>5</v>
      </c>
      <c r="AN240" s="36">
        <v>5</v>
      </c>
      <c r="AO240" s="36"/>
      <c r="AP240" s="32">
        <f t="shared" si="3"/>
        <v>110</v>
      </c>
    </row>
    <row r="241" ht="13.5" spans="1:42">
      <c r="A241" s="39"/>
      <c r="B241" s="42" t="s">
        <v>18</v>
      </c>
      <c r="C241" s="38" t="s">
        <v>288</v>
      </c>
      <c r="D241" s="38">
        <v>1</v>
      </c>
      <c r="E241" s="43" t="s">
        <v>24</v>
      </c>
      <c r="F241" s="36" t="s">
        <v>25</v>
      </c>
      <c r="G241" s="36" t="s">
        <v>26</v>
      </c>
      <c r="H241" s="36"/>
      <c r="I241" s="36"/>
      <c r="J241" s="36"/>
      <c r="K241" s="36">
        <v>5</v>
      </c>
      <c r="L241" s="36">
        <v>5</v>
      </c>
      <c r="M241" s="36"/>
      <c r="N241" s="36">
        <v>5</v>
      </c>
      <c r="O241" s="36"/>
      <c r="P241" s="36">
        <v>5</v>
      </c>
      <c r="Q241" s="36">
        <v>5</v>
      </c>
      <c r="R241" s="36">
        <v>5</v>
      </c>
      <c r="S241" s="36">
        <v>5</v>
      </c>
      <c r="T241" s="36">
        <v>5</v>
      </c>
      <c r="U241" s="36">
        <v>5</v>
      </c>
      <c r="V241" s="36"/>
      <c r="W241" s="36"/>
      <c r="X241" s="36"/>
      <c r="Y241" s="36"/>
      <c r="Z241" s="36"/>
      <c r="AA241" s="36">
        <v>5</v>
      </c>
      <c r="AB241" s="36">
        <v>5</v>
      </c>
      <c r="AC241" s="36">
        <v>5</v>
      </c>
      <c r="AD241" s="36"/>
      <c r="AE241" s="36"/>
      <c r="AF241" s="36">
        <v>5</v>
      </c>
      <c r="AG241" s="36">
        <v>5</v>
      </c>
      <c r="AH241" s="36">
        <v>5</v>
      </c>
      <c r="AI241" s="36">
        <v>5</v>
      </c>
      <c r="AJ241" s="36"/>
      <c r="AK241" s="36">
        <v>5</v>
      </c>
      <c r="AL241" s="36">
        <v>5</v>
      </c>
      <c r="AM241" s="36">
        <v>5</v>
      </c>
      <c r="AN241" s="36">
        <v>5</v>
      </c>
      <c r="AO241" s="36"/>
      <c r="AP241" s="32">
        <f t="shared" si="3"/>
        <v>100</v>
      </c>
    </row>
    <row r="242" ht="13.5" spans="1:42">
      <c r="A242" s="39"/>
      <c r="B242" s="42" t="s">
        <v>250</v>
      </c>
      <c r="C242" s="38" t="s">
        <v>289</v>
      </c>
      <c r="D242" s="38">
        <v>1</v>
      </c>
      <c r="E242" s="43" t="s">
        <v>24</v>
      </c>
      <c r="F242" s="36" t="s">
        <v>25</v>
      </c>
      <c r="G242" s="36" t="s">
        <v>26</v>
      </c>
      <c r="H242" s="36"/>
      <c r="I242" s="36"/>
      <c r="J242" s="36"/>
      <c r="K242" s="36">
        <v>5</v>
      </c>
      <c r="L242" s="36">
        <v>5</v>
      </c>
      <c r="M242" s="36">
        <v>5</v>
      </c>
      <c r="N242" s="36">
        <v>5</v>
      </c>
      <c r="O242" s="36"/>
      <c r="P242" s="36"/>
      <c r="Q242" s="36">
        <v>5</v>
      </c>
      <c r="R242" s="36">
        <v>5</v>
      </c>
      <c r="S242" s="36"/>
      <c r="T242" s="36">
        <v>5</v>
      </c>
      <c r="U242" s="36">
        <v>5</v>
      </c>
      <c r="V242" s="36"/>
      <c r="W242" s="36">
        <v>5</v>
      </c>
      <c r="X242" s="36">
        <v>5</v>
      </c>
      <c r="Y242" s="36"/>
      <c r="Z242" s="36">
        <v>5</v>
      </c>
      <c r="AA242" s="36">
        <v>5</v>
      </c>
      <c r="AB242" s="36">
        <v>5</v>
      </c>
      <c r="AC242" s="36">
        <v>5</v>
      </c>
      <c r="AD242" s="36"/>
      <c r="AE242" s="36"/>
      <c r="AF242" s="36">
        <v>5</v>
      </c>
      <c r="AG242" s="36">
        <v>5</v>
      </c>
      <c r="AH242" s="36"/>
      <c r="AI242" s="36">
        <v>5</v>
      </c>
      <c r="AJ242" s="36"/>
      <c r="AK242" s="36">
        <v>5</v>
      </c>
      <c r="AL242" s="36">
        <v>5</v>
      </c>
      <c r="AM242" s="36">
        <v>5</v>
      </c>
      <c r="AN242" s="36">
        <v>5</v>
      </c>
      <c r="AO242" s="36"/>
      <c r="AP242" s="32">
        <f t="shared" si="3"/>
        <v>105</v>
      </c>
    </row>
    <row r="243" ht="13.5" spans="1:42">
      <c r="A243" s="39"/>
      <c r="B243" s="42" t="s">
        <v>250</v>
      </c>
      <c r="C243" s="38" t="s">
        <v>290</v>
      </c>
      <c r="D243" s="38">
        <v>1</v>
      </c>
      <c r="E243" s="43" t="s">
        <v>24</v>
      </c>
      <c r="F243" s="36" t="s">
        <v>25</v>
      </c>
      <c r="G243" s="36" t="s">
        <v>26</v>
      </c>
      <c r="H243" s="36"/>
      <c r="I243" s="36"/>
      <c r="J243" s="36"/>
      <c r="K243" s="36"/>
      <c r="L243" s="36">
        <v>5</v>
      </c>
      <c r="M243" s="36">
        <v>5</v>
      </c>
      <c r="N243" s="36">
        <v>5</v>
      </c>
      <c r="O243" s="36"/>
      <c r="P243" s="36">
        <v>5</v>
      </c>
      <c r="Q243" s="36">
        <v>5</v>
      </c>
      <c r="R243" s="36"/>
      <c r="S243" s="36">
        <v>5</v>
      </c>
      <c r="T243" s="36">
        <v>5</v>
      </c>
      <c r="U243" s="36">
        <v>5</v>
      </c>
      <c r="V243" s="36"/>
      <c r="W243" s="36">
        <v>5</v>
      </c>
      <c r="X243" s="36">
        <v>5</v>
      </c>
      <c r="Y243" s="36"/>
      <c r="Z243" s="36">
        <v>5</v>
      </c>
      <c r="AA243" s="36">
        <v>5</v>
      </c>
      <c r="AB243" s="36">
        <v>5</v>
      </c>
      <c r="AC243" s="36">
        <v>5</v>
      </c>
      <c r="AD243" s="36"/>
      <c r="AE243" s="36"/>
      <c r="AF243" s="36"/>
      <c r="AG243" s="36"/>
      <c r="AH243" s="36">
        <v>5</v>
      </c>
      <c r="AI243" s="36">
        <v>5</v>
      </c>
      <c r="AJ243" s="36"/>
      <c r="AK243" s="36">
        <v>5</v>
      </c>
      <c r="AL243" s="36">
        <v>5</v>
      </c>
      <c r="AM243" s="36">
        <v>5</v>
      </c>
      <c r="AN243" s="36">
        <v>5</v>
      </c>
      <c r="AO243" s="36"/>
      <c r="AP243" s="32">
        <f t="shared" si="3"/>
        <v>100</v>
      </c>
    </row>
    <row r="244" ht="13.5" spans="1:42">
      <c r="A244" s="39"/>
      <c r="B244" s="42" t="s">
        <v>38</v>
      </c>
      <c r="C244" s="38" t="s">
        <v>291</v>
      </c>
      <c r="D244" s="38">
        <v>1</v>
      </c>
      <c r="E244" s="36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2">
        <f t="shared" si="3"/>
        <v>0</v>
      </c>
    </row>
    <row r="245" ht="13.5" spans="1:42">
      <c r="A245" s="39"/>
      <c r="B245" s="42" t="s">
        <v>72</v>
      </c>
      <c r="C245" s="38" t="s">
        <v>292</v>
      </c>
      <c r="D245" s="38">
        <v>1</v>
      </c>
      <c r="E245" s="36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2">
        <f t="shared" si="3"/>
        <v>0</v>
      </c>
    </row>
    <row r="246" ht="13.5" spans="1:42">
      <c r="A246" s="39"/>
      <c r="B246" s="42" t="s">
        <v>35</v>
      </c>
      <c r="C246" s="38" t="s">
        <v>293</v>
      </c>
      <c r="D246" s="38">
        <v>1</v>
      </c>
      <c r="E246" s="43" t="s">
        <v>37</v>
      </c>
      <c r="F246" s="36" t="s">
        <v>25</v>
      </c>
      <c r="G246" s="36" t="s">
        <v>26</v>
      </c>
      <c r="H246" s="36"/>
      <c r="I246" s="36"/>
      <c r="J246" s="36"/>
      <c r="K246" s="36"/>
      <c r="L246" s="36"/>
      <c r="M246" s="36"/>
      <c r="N246" s="36">
        <v>8</v>
      </c>
      <c r="O246" s="36"/>
      <c r="P246" s="36"/>
      <c r="Q246" s="36"/>
      <c r="R246" s="36"/>
      <c r="S246" s="36">
        <v>8</v>
      </c>
      <c r="T246" s="36"/>
      <c r="U246" s="36"/>
      <c r="V246" s="36"/>
      <c r="W246" s="36"/>
      <c r="X246" s="36"/>
      <c r="Y246" s="36"/>
      <c r="Z246" s="36">
        <v>8</v>
      </c>
      <c r="AA246" s="36">
        <v>8</v>
      </c>
      <c r="AB246" s="36"/>
      <c r="AC246" s="36">
        <v>8</v>
      </c>
      <c r="AD246" s="36"/>
      <c r="AE246" s="36"/>
      <c r="AF246" s="36">
        <v>8</v>
      </c>
      <c r="AG246" s="36">
        <v>8</v>
      </c>
      <c r="AH246" s="36">
        <v>8</v>
      </c>
      <c r="AI246" s="36">
        <v>8</v>
      </c>
      <c r="AJ246" s="36"/>
      <c r="AK246" s="36">
        <v>8</v>
      </c>
      <c r="AL246" s="36">
        <v>8</v>
      </c>
      <c r="AM246" s="36">
        <v>8</v>
      </c>
      <c r="AN246" s="36">
        <v>8</v>
      </c>
      <c r="AO246" s="36"/>
      <c r="AP246" s="32">
        <f t="shared" si="3"/>
        <v>104</v>
      </c>
    </row>
    <row r="247" ht="13.5" spans="1:42">
      <c r="A247" s="39"/>
      <c r="B247" s="42" t="s">
        <v>38</v>
      </c>
      <c r="C247" s="38" t="s">
        <v>294</v>
      </c>
      <c r="D247" s="38">
        <v>1</v>
      </c>
      <c r="E247" s="36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2">
        <f t="shared" si="3"/>
        <v>0</v>
      </c>
    </row>
    <row r="248" ht="13.5" spans="1:42">
      <c r="A248" s="39"/>
      <c r="B248" s="42" t="s">
        <v>18</v>
      </c>
      <c r="C248" s="38" t="s">
        <v>295</v>
      </c>
      <c r="D248" s="38">
        <v>1</v>
      </c>
      <c r="E248" s="43" t="s">
        <v>24</v>
      </c>
      <c r="F248" s="36" t="s">
        <v>25</v>
      </c>
      <c r="G248" s="36" t="s">
        <v>26</v>
      </c>
      <c r="H248" s="36"/>
      <c r="I248" s="36"/>
      <c r="J248" s="36"/>
      <c r="K248" s="36">
        <v>5</v>
      </c>
      <c r="L248" s="36">
        <v>5</v>
      </c>
      <c r="M248" s="36">
        <v>5</v>
      </c>
      <c r="N248" s="36">
        <v>5</v>
      </c>
      <c r="O248" s="36"/>
      <c r="P248" s="36">
        <v>5</v>
      </c>
      <c r="Q248" s="36"/>
      <c r="R248" s="36">
        <v>5</v>
      </c>
      <c r="S248" s="36">
        <v>5</v>
      </c>
      <c r="T248" s="36">
        <v>5</v>
      </c>
      <c r="U248" s="36">
        <v>5</v>
      </c>
      <c r="V248" s="36"/>
      <c r="W248" s="36">
        <v>5</v>
      </c>
      <c r="X248" s="36">
        <v>5</v>
      </c>
      <c r="Y248" s="36"/>
      <c r="Z248" s="36">
        <v>5</v>
      </c>
      <c r="AA248" s="36"/>
      <c r="AB248" s="36">
        <v>5</v>
      </c>
      <c r="AC248" s="36">
        <v>5</v>
      </c>
      <c r="AD248" s="36"/>
      <c r="AE248" s="36"/>
      <c r="AF248" s="36">
        <v>5</v>
      </c>
      <c r="AG248" s="36">
        <v>5</v>
      </c>
      <c r="AH248" s="36">
        <v>5</v>
      </c>
      <c r="AI248" s="36">
        <v>5</v>
      </c>
      <c r="AJ248" s="36"/>
      <c r="AK248" s="36"/>
      <c r="AL248" s="36">
        <v>5</v>
      </c>
      <c r="AM248" s="36">
        <v>5</v>
      </c>
      <c r="AN248" s="36">
        <v>5</v>
      </c>
      <c r="AO248" s="36"/>
      <c r="AP248" s="32">
        <f t="shared" si="3"/>
        <v>105</v>
      </c>
    </row>
    <row r="249" ht="13.5" spans="1:42">
      <c r="A249" s="39"/>
      <c r="B249" s="42" t="s">
        <v>250</v>
      </c>
      <c r="C249" s="38" t="s">
        <v>296</v>
      </c>
      <c r="D249" s="38">
        <v>1</v>
      </c>
      <c r="E249" s="43" t="s">
        <v>24</v>
      </c>
      <c r="F249" s="36" t="s">
        <v>25</v>
      </c>
      <c r="G249" s="36" t="s">
        <v>26</v>
      </c>
      <c r="H249" s="36"/>
      <c r="I249" s="36"/>
      <c r="J249" s="36"/>
      <c r="K249" s="36"/>
      <c r="L249" s="36"/>
      <c r="M249" s="36"/>
      <c r="N249" s="36">
        <v>5</v>
      </c>
      <c r="O249" s="36"/>
      <c r="P249" s="36"/>
      <c r="Q249" s="36"/>
      <c r="R249" s="36"/>
      <c r="S249" s="36">
        <v>5</v>
      </c>
      <c r="T249" s="36"/>
      <c r="U249" s="36"/>
      <c r="V249" s="36"/>
      <c r="W249" s="36"/>
      <c r="X249" s="36"/>
      <c r="Y249" s="36"/>
      <c r="Z249" s="36">
        <v>5</v>
      </c>
      <c r="AA249" s="36">
        <v>5</v>
      </c>
      <c r="AB249" s="36"/>
      <c r="AC249" s="36">
        <v>5</v>
      </c>
      <c r="AD249" s="36"/>
      <c r="AE249" s="36"/>
      <c r="AF249" s="36">
        <v>5</v>
      </c>
      <c r="AG249" s="36">
        <v>5</v>
      </c>
      <c r="AH249" s="36"/>
      <c r="AI249" s="36">
        <v>5</v>
      </c>
      <c r="AJ249" s="36"/>
      <c r="AK249" s="36">
        <v>5</v>
      </c>
      <c r="AL249" s="36">
        <v>5</v>
      </c>
      <c r="AM249" s="36">
        <v>5</v>
      </c>
      <c r="AN249" s="36">
        <v>5</v>
      </c>
      <c r="AO249" s="36"/>
      <c r="AP249" s="32">
        <f t="shared" si="3"/>
        <v>60</v>
      </c>
    </row>
    <row r="250" ht="13.5" spans="1:42">
      <c r="A250" s="39"/>
      <c r="B250" s="42" t="s">
        <v>38</v>
      </c>
      <c r="C250" s="38" t="s">
        <v>297</v>
      </c>
      <c r="D250" s="38">
        <v>1</v>
      </c>
      <c r="E250" s="48"/>
      <c r="F250" s="48"/>
      <c r="G250" s="48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2">
        <f t="shared" si="3"/>
        <v>0</v>
      </c>
    </row>
    <row r="251" ht="13.5" spans="1:42">
      <c r="A251" s="39"/>
      <c r="B251" s="42" t="s">
        <v>72</v>
      </c>
      <c r="C251" s="38" t="s">
        <v>298</v>
      </c>
      <c r="D251" s="38">
        <v>1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2">
        <f t="shared" si="3"/>
        <v>0</v>
      </c>
    </row>
    <row r="252" s="32" customFormat="1" ht="13.5" spans="1:42">
      <c r="A252" s="39"/>
      <c r="B252" s="50" t="s">
        <v>44</v>
      </c>
      <c r="C252" s="51" t="s">
        <v>299</v>
      </c>
      <c r="D252" s="38">
        <v>1</v>
      </c>
      <c r="E252" s="43" t="s">
        <v>46</v>
      </c>
      <c r="F252" s="36" t="s">
        <v>25</v>
      </c>
      <c r="G252" s="36" t="s">
        <v>47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2">
        <f t="shared" si="3"/>
        <v>0</v>
      </c>
    </row>
    <row r="253" s="32" customFormat="1" ht="13.5" spans="1:42">
      <c r="A253" s="39"/>
      <c r="B253" s="52"/>
      <c r="C253" s="53"/>
      <c r="D253" s="38">
        <v>1</v>
      </c>
      <c r="E253" s="43" t="s">
        <v>42</v>
      </c>
      <c r="F253" s="36" t="s">
        <v>25</v>
      </c>
      <c r="G253" s="36" t="s">
        <v>26</v>
      </c>
      <c r="H253" s="36"/>
      <c r="I253" s="36"/>
      <c r="J253" s="36"/>
      <c r="K253" s="36"/>
      <c r="L253" s="36"/>
      <c r="M253" s="36"/>
      <c r="N253" s="36">
        <v>5</v>
      </c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>
        <v>2</v>
      </c>
      <c r="AC253" s="36"/>
      <c r="AD253" s="36"/>
      <c r="AE253" s="36"/>
      <c r="AF253" s="36"/>
      <c r="AG253" s="36"/>
      <c r="AH253" s="36"/>
      <c r="AI253" s="36">
        <v>5</v>
      </c>
      <c r="AJ253" s="36"/>
      <c r="AK253" s="36"/>
      <c r="AL253" s="36"/>
      <c r="AM253" s="36"/>
      <c r="AN253" s="36"/>
      <c r="AO253" s="36"/>
      <c r="AP253" s="32">
        <f t="shared" si="3"/>
        <v>12</v>
      </c>
    </row>
    <row r="254" ht="13.5" spans="1:42">
      <c r="A254" s="39"/>
      <c r="B254" s="54"/>
      <c r="C254" s="55"/>
      <c r="D254" s="38">
        <v>1</v>
      </c>
      <c r="E254" s="43" t="s">
        <v>48</v>
      </c>
      <c r="F254" s="36" t="s">
        <v>25</v>
      </c>
      <c r="G254" s="36" t="s">
        <v>47</v>
      </c>
      <c r="H254" s="36"/>
      <c r="I254" s="36"/>
      <c r="J254" s="36"/>
      <c r="K254" s="36"/>
      <c r="L254" s="36"/>
      <c r="M254" s="36"/>
      <c r="N254" s="36">
        <v>2</v>
      </c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>
        <v>2</v>
      </c>
      <c r="AJ254" s="36"/>
      <c r="AK254" s="36"/>
      <c r="AL254" s="36"/>
      <c r="AM254" s="36"/>
      <c r="AN254" s="36"/>
      <c r="AO254" s="36"/>
      <c r="AP254" s="32">
        <f t="shared" si="3"/>
        <v>4</v>
      </c>
    </row>
    <row r="255" ht="13.5" spans="1:42">
      <c r="A255" s="39"/>
      <c r="B255" s="42" t="s">
        <v>38</v>
      </c>
      <c r="C255" s="38" t="s">
        <v>300</v>
      </c>
      <c r="D255" s="38">
        <v>1</v>
      </c>
      <c r="E255" s="48"/>
      <c r="F255" s="48"/>
      <c r="G255" s="48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2">
        <f t="shared" si="3"/>
        <v>0</v>
      </c>
    </row>
    <row r="256" ht="13.5" spans="1:42">
      <c r="A256" s="39"/>
      <c r="B256" s="42" t="s">
        <v>38</v>
      </c>
      <c r="C256" s="38" t="s">
        <v>300</v>
      </c>
      <c r="D256" s="38">
        <v>1</v>
      </c>
      <c r="E256" s="48"/>
      <c r="F256" s="48"/>
      <c r="G256" s="48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2">
        <f t="shared" si="3"/>
        <v>0</v>
      </c>
    </row>
    <row r="257" ht="13.5" spans="1:42">
      <c r="A257" s="39"/>
      <c r="B257" s="42" t="s">
        <v>133</v>
      </c>
      <c r="C257" s="38" t="s">
        <v>301</v>
      </c>
      <c r="D257" s="38">
        <v>1</v>
      </c>
      <c r="E257" s="48"/>
      <c r="F257" s="48"/>
      <c r="G257" s="48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2">
        <f t="shared" si="3"/>
        <v>0</v>
      </c>
    </row>
    <row r="258" ht="13.5" spans="1:42">
      <c r="A258" s="39"/>
      <c r="B258" s="50" t="s">
        <v>64</v>
      </c>
      <c r="C258" s="51" t="s">
        <v>302</v>
      </c>
      <c r="D258" s="38">
        <v>1</v>
      </c>
      <c r="E258" s="43" t="s">
        <v>46</v>
      </c>
      <c r="F258" s="36" t="s">
        <v>25</v>
      </c>
      <c r="G258" s="36" t="s">
        <v>47</v>
      </c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2">
        <f t="shared" si="3"/>
        <v>0</v>
      </c>
    </row>
    <row r="259" ht="13.5" spans="1:42">
      <c r="A259" s="39"/>
      <c r="B259" s="52"/>
      <c r="C259" s="53"/>
      <c r="D259" s="38">
        <v>1</v>
      </c>
      <c r="E259" s="43" t="s">
        <v>48</v>
      </c>
      <c r="F259" s="36" t="s">
        <v>25</v>
      </c>
      <c r="G259" s="36" t="s">
        <v>47</v>
      </c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>
        <v>2</v>
      </c>
      <c r="AJ259" s="36"/>
      <c r="AK259" s="36"/>
      <c r="AL259" s="36"/>
      <c r="AM259" s="36"/>
      <c r="AN259" s="36"/>
      <c r="AO259" s="36"/>
      <c r="AP259" s="32">
        <f t="shared" si="3"/>
        <v>2</v>
      </c>
    </row>
    <row r="260" ht="13.5" spans="1:42">
      <c r="A260" s="39"/>
      <c r="B260" s="52"/>
      <c r="C260" s="53"/>
      <c r="D260" s="38">
        <v>1</v>
      </c>
      <c r="E260" s="43" t="s">
        <v>66</v>
      </c>
      <c r="F260" s="36" t="s">
        <v>25</v>
      </c>
      <c r="G260" s="36" t="s">
        <v>47</v>
      </c>
      <c r="H260" s="36"/>
      <c r="I260" s="36"/>
      <c r="J260" s="36"/>
      <c r="K260" s="36"/>
      <c r="L260" s="36"/>
      <c r="M260" s="36"/>
      <c r="N260" s="36">
        <v>5</v>
      </c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>
        <v>5</v>
      </c>
      <c r="AJ260" s="36"/>
      <c r="AK260" s="36"/>
      <c r="AL260" s="36"/>
      <c r="AM260" s="36"/>
      <c r="AN260" s="36"/>
      <c r="AO260" s="36"/>
      <c r="AP260" s="32">
        <f t="shared" si="3"/>
        <v>10</v>
      </c>
    </row>
    <row r="261" ht="13.5" spans="1:42">
      <c r="A261" s="39"/>
      <c r="B261" s="54"/>
      <c r="C261" s="55"/>
      <c r="D261" s="38">
        <v>1</v>
      </c>
      <c r="E261" s="57" t="s">
        <v>303</v>
      </c>
      <c r="F261" s="36" t="s">
        <v>25</v>
      </c>
      <c r="G261" s="36" t="s">
        <v>47</v>
      </c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2">
        <f t="shared" si="3"/>
        <v>0</v>
      </c>
    </row>
    <row r="262" ht="13.5" spans="1:42">
      <c r="A262" s="39"/>
      <c r="B262" s="50" t="s">
        <v>67</v>
      </c>
      <c r="C262" s="51" t="s">
        <v>304</v>
      </c>
      <c r="D262" s="38">
        <v>1</v>
      </c>
      <c r="E262" s="43" t="s">
        <v>46</v>
      </c>
      <c r="F262" s="36" t="s">
        <v>25</v>
      </c>
      <c r="G262" s="36" t="s">
        <v>47</v>
      </c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2">
        <f t="shared" si="3"/>
        <v>0</v>
      </c>
    </row>
    <row r="263" ht="13.5" spans="1:42">
      <c r="A263" s="39"/>
      <c r="B263" s="52"/>
      <c r="C263" s="53"/>
      <c r="D263" s="38">
        <v>1</v>
      </c>
      <c r="E263" s="43" t="s">
        <v>48</v>
      </c>
      <c r="F263" s="36" t="s">
        <v>25</v>
      </c>
      <c r="G263" s="36" t="s">
        <v>47</v>
      </c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>
        <v>2</v>
      </c>
      <c r="AJ263" s="36"/>
      <c r="AK263" s="36"/>
      <c r="AL263" s="36"/>
      <c r="AM263" s="36"/>
      <c r="AN263" s="36"/>
      <c r="AO263" s="36"/>
      <c r="AP263" s="32">
        <f t="shared" ref="AP263:AP291" si="4">SUM(K263:AO263)</f>
        <v>2</v>
      </c>
    </row>
    <row r="264" ht="13.5" spans="1:42">
      <c r="A264" s="39"/>
      <c r="B264" s="52"/>
      <c r="C264" s="53"/>
      <c r="D264" s="38">
        <v>1</v>
      </c>
      <c r="E264" s="43" t="s">
        <v>66</v>
      </c>
      <c r="F264" s="36" t="s">
        <v>25</v>
      </c>
      <c r="G264" s="36" t="s">
        <v>47</v>
      </c>
      <c r="H264" s="36"/>
      <c r="I264" s="36"/>
      <c r="J264" s="36"/>
      <c r="K264" s="36"/>
      <c r="L264" s="36"/>
      <c r="M264" s="36"/>
      <c r="N264" s="36">
        <v>2</v>
      </c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>
        <v>5</v>
      </c>
      <c r="AJ264" s="36"/>
      <c r="AK264" s="36"/>
      <c r="AL264" s="36"/>
      <c r="AM264" s="36"/>
      <c r="AN264" s="36"/>
      <c r="AO264" s="36"/>
      <c r="AP264" s="32">
        <f t="shared" si="4"/>
        <v>7</v>
      </c>
    </row>
    <row r="265" ht="13.5" spans="1:42">
      <c r="A265" s="39"/>
      <c r="B265" s="54"/>
      <c r="C265" s="55"/>
      <c r="D265" s="38">
        <v>1</v>
      </c>
      <c r="E265" s="57" t="s">
        <v>303</v>
      </c>
      <c r="F265" s="36" t="s">
        <v>25</v>
      </c>
      <c r="G265" s="36" t="s">
        <v>47</v>
      </c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2">
        <f t="shared" si="4"/>
        <v>0</v>
      </c>
    </row>
    <row r="266" ht="13.5" spans="1:42">
      <c r="A266" s="39"/>
      <c r="B266" s="50" t="s">
        <v>137</v>
      </c>
      <c r="C266" s="51" t="s">
        <v>305</v>
      </c>
      <c r="D266" s="38">
        <v>1</v>
      </c>
      <c r="E266" s="49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2">
        <f t="shared" si="4"/>
        <v>0</v>
      </c>
    </row>
    <row r="267" ht="13.5" spans="1:42">
      <c r="A267" s="39"/>
      <c r="B267" s="52"/>
      <c r="C267" s="53"/>
      <c r="D267" s="38">
        <v>1</v>
      </c>
      <c r="E267" s="36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2">
        <f t="shared" si="4"/>
        <v>0</v>
      </c>
    </row>
    <row r="268" ht="13.5" spans="1:42">
      <c r="A268" s="39"/>
      <c r="B268" s="52"/>
      <c r="C268" s="53"/>
      <c r="D268" s="38">
        <v>1</v>
      </c>
      <c r="E268" s="49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2">
        <f t="shared" si="4"/>
        <v>0</v>
      </c>
    </row>
    <row r="269" ht="13.5" spans="1:42">
      <c r="A269" s="39"/>
      <c r="B269" s="54"/>
      <c r="C269" s="55"/>
      <c r="D269" s="38">
        <v>1</v>
      </c>
      <c r="E269" s="49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2">
        <f t="shared" si="4"/>
        <v>0</v>
      </c>
    </row>
    <row r="270" ht="13.5" spans="1:42">
      <c r="A270" s="39"/>
      <c r="B270" s="42" t="s">
        <v>38</v>
      </c>
      <c r="C270" s="38" t="s">
        <v>306</v>
      </c>
      <c r="D270" s="38">
        <v>1</v>
      </c>
      <c r="E270" s="49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2">
        <f t="shared" si="4"/>
        <v>0</v>
      </c>
    </row>
    <row r="271" ht="13.5" spans="1:42">
      <c r="A271" s="39"/>
      <c r="B271" s="42" t="s">
        <v>72</v>
      </c>
      <c r="C271" s="38" t="s">
        <v>307</v>
      </c>
      <c r="D271" s="38">
        <v>1</v>
      </c>
      <c r="E271" s="43" t="s">
        <v>37</v>
      </c>
      <c r="F271" s="36" t="s">
        <v>25</v>
      </c>
      <c r="G271" s="36" t="s">
        <v>26</v>
      </c>
      <c r="H271" s="36"/>
      <c r="I271" s="36"/>
      <c r="J271" s="36"/>
      <c r="K271" s="36">
        <v>3</v>
      </c>
      <c r="L271" s="36">
        <v>3</v>
      </c>
      <c r="M271" s="36">
        <v>3</v>
      </c>
      <c r="N271" s="36">
        <v>2</v>
      </c>
      <c r="O271" s="36"/>
      <c r="P271" s="36">
        <v>3</v>
      </c>
      <c r="Q271" s="36">
        <v>3</v>
      </c>
      <c r="R271" s="36">
        <v>3</v>
      </c>
      <c r="S271" s="36">
        <v>3</v>
      </c>
      <c r="T271" s="36">
        <v>3</v>
      </c>
      <c r="U271" s="36">
        <v>3</v>
      </c>
      <c r="V271" s="36"/>
      <c r="W271" s="36">
        <v>3</v>
      </c>
      <c r="X271" s="36">
        <v>3</v>
      </c>
      <c r="Y271" s="36"/>
      <c r="Z271" s="36">
        <v>3</v>
      </c>
      <c r="AA271" s="36">
        <v>3</v>
      </c>
      <c r="AB271" s="36">
        <v>3</v>
      </c>
      <c r="AC271" s="36">
        <v>3</v>
      </c>
      <c r="AD271" s="36"/>
      <c r="AE271" s="36"/>
      <c r="AF271" s="36">
        <v>3</v>
      </c>
      <c r="AG271" s="36">
        <v>3</v>
      </c>
      <c r="AH271" s="36">
        <v>3</v>
      </c>
      <c r="AI271" s="36">
        <v>3</v>
      </c>
      <c r="AJ271" s="36"/>
      <c r="AK271" s="36">
        <v>5</v>
      </c>
      <c r="AL271" s="36">
        <v>3</v>
      </c>
      <c r="AM271" s="36">
        <v>3</v>
      </c>
      <c r="AN271" s="36">
        <v>3</v>
      </c>
      <c r="AO271" s="36"/>
      <c r="AP271" s="32">
        <f t="shared" si="4"/>
        <v>73</v>
      </c>
    </row>
    <row r="272" ht="13.5" spans="1:42">
      <c r="A272" s="39"/>
      <c r="B272" s="42" t="s">
        <v>74</v>
      </c>
      <c r="C272" s="38" t="s">
        <v>308</v>
      </c>
      <c r="D272" s="38">
        <v>1</v>
      </c>
      <c r="E272" s="43" t="s">
        <v>76</v>
      </c>
      <c r="F272" s="36" t="s">
        <v>25</v>
      </c>
      <c r="G272" s="36" t="s">
        <v>47</v>
      </c>
      <c r="H272" s="36"/>
      <c r="I272" s="36"/>
      <c r="J272" s="36"/>
      <c r="K272" s="36">
        <v>15</v>
      </c>
      <c r="L272" s="36">
        <v>15</v>
      </c>
      <c r="M272" s="36">
        <v>15</v>
      </c>
      <c r="N272" s="36">
        <v>15</v>
      </c>
      <c r="O272" s="36"/>
      <c r="P272" s="36">
        <v>15</v>
      </c>
      <c r="Q272" s="36">
        <v>15</v>
      </c>
      <c r="R272" s="36">
        <v>15</v>
      </c>
      <c r="S272" s="36">
        <v>15</v>
      </c>
      <c r="T272" s="36">
        <v>15</v>
      </c>
      <c r="U272" s="36">
        <v>15</v>
      </c>
      <c r="V272" s="36"/>
      <c r="W272" s="36">
        <v>15</v>
      </c>
      <c r="X272" s="36">
        <v>15</v>
      </c>
      <c r="Y272" s="36"/>
      <c r="Z272" s="36">
        <v>15</v>
      </c>
      <c r="AA272" s="36">
        <v>15</v>
      </c>
      <c r="AB272" s="36">
        <v>15</v>
      </c>
      <c r="AC272" s="36">
        <v>15</v>
      </c>
      <c r="AD272" s="36"/>
      <c r="AE272" s="36"/>
      <c r="AF272" s="36">
        <v>15</v>
      </c>
      <c r="AG272" s="36">
        <v>10</v>
      </c>
      <c r="AH272" s="36">
        <v>15</v>
      </c>
      <c r="AI272" s="36">
        <v>15</v>
      </c>
      <c r="AJ272" s="36"/>
      <c r="AK272" s="36">
        <v>10</v>
      </c>
      <c r="AL272" s="36">
        <v>15</v>
      </c>
      <c r="AM272" s="36">
        <v>15</v>
      </c>
      <c r="AN272" s="36">
        <v>10</v>
      </c>
      <c r="AO272" s="36"/>
      <c r="AP272" s="32">
        <f t="shared" si="4"/>
        <v>345</v>
      </c>
    </row>
    <row r="273" ht="13.5" spans="1:42">
      <c r="A273" s="39"/>
      <c r="B273" s="42" t="s">
        <v>137</v>
      </c>
      <c r="C273" s="38" t="s">
        <v>309</v>
      </c>
      <c r="D273" s="38">
        <v>1</v>
      </c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2">
        <f t="shared" si="4"/>
        <v>0</v>
      </c>
    </row>
    <row r="274" ht="13.5" spans="1:42">
      <c r="A274" s="39"/>
      <c r="B274" s="42" t="s">
        <v>38</v>
      </c>
      <c r="C274" s="38" t="s">
        <v>310</v>
      </c>
      <c r="D274" s="38">
        <v>1</v>
      </c>
      <c r="E274" s="49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2">
        <f t="shared" si="4"/>
        <v>0</v>
      </c>
    </row>
    <row r="275" ht="13.5" spans="1:42">
      <c r="A275" s="39"/>
      <c r="B275" s="42" t="s">
        <v>79</v>
      </c>
      <c r="C275" s="38" t="s">
        <v>311</v>
      </c>
      <c r="D275" s="38">
        <v>1</v>
      </c>
      <c r="E275" s="49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2">
        <f t="shared" si="4"/>
        <v>0</v>
      </c>
    </row>
    <row r="276" ht="13.5" spans="1:42">
      <c r="A276" s="39"/>
      <c r="B276" s="42" t="s">
        <v>33</v>
      </c>
      <c r="C276" s="38" t="s">
        <v>312</v>
      </c>
      <c r="D276" s="38">
        <v>1</v>
      </c>
      <c r="E276" s="49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2">
        <f t="shared" si="4"/>
        <v>0</v>
      </c>
    </row>
    <row r="277" ht="13.5" spans="1:42">
      <c r="A277" s="39"/>
      <c r="B277" s="42" t="s">
        <v>72</v>
      </c>
      <c r="C277" s="38" t="s">
        <v>313</v>
      </c>
      <c r="D277" s="38">
        <v>1</v>
      </c>
      <c r="E277" s="43" t="s">
        <v>42</v>
      </c>
      <c r="F277" s="36" t="s">
        <v>25</v>
      </c>
      <c r="G277" s="36" t="s">
        <v>26</v>
      </c>
      <c r="H277" s="36"/>
      <c r="I277" s="36"/>
      <c r="J277" s="36"/>
      <c r="K277" s="36"/>
      <c r="L277" s="36"/>
      <c r="M277" s="36"/>
      <c r="N277" s="36">
        <v>3</v>
      </c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>
        <v>5</v>
      </c>
      <c r="AC277" s="36"/>
      <c r="AD277" s="36"/>
      <c r="AE277" s="36"/>
      <c r="AF277" s="36"/>
      <c r="AG277" s="36"/>
      <c r="AH277" s="36"/>
      <c r="AI277" s="36">
        <v>3</v>
      </c>
      <c r="AJ277" s="36"/>
      <c r="AK277" s="36"/>
      <c r="AL277" s="36"/>
      <c r="AM277" s="36"/>
      <c r="AN277" s="36"/>
      <c r="AO277" s="36"/>
      <c r="AP277" s="32">
        <f t="shared" si="4"/>
        <v>11</v>
      </c>
    </row>
    <row r="278" ht="13.5" spans="1:42">
      <c r="A278" s="39"/>
      <c r="B278" s="42" t="s">
        <v>72</v>
      </c>
      <c r="C278" s="38" t="s">
        <v>314</v>
      </c>
      <c r="D278" s="38">
        <v>1</v>
      </c>
      <c r="E278" s="43" t="s">
        <v>42</v>
      </c>
      <c r="F278" s="36" t="s">
        <v>25</v>
      </c>
      <c r="G278" s="36" t="s">
        <v>26</v>
      </c>
      <c r="H278" s="36"/>
      <c r="I278" s="36"/>
      <c r="J278" s="36"/>
      <c r="K278" s="36"/>
      <c r="L278" s="36"/>
      <c r="M278" s="36"/>
      <c r="N278" s="36">
        <v>2</v>
      </c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>
        <v>3</v>
      </c>
      <c r="AC278" s="36"/>
      <c r="AD278" s="36"/>
      <c r="AE278" s="36"/>
      <c r="AF278" s="36"/>
      <c r="AG278" s="36"/>
      <c r="AH278" s="36"/>
      <c r="AI278" s="36">
        <v>2</v>
      </c>
      <c r="AJ278" s="36"/>
      <c r="AK278" s="36"/>
      <c r="AL278" s="36"/>
      <c r="AM278" s="36"/>
      <c r="AN278" s="36"/>
      <c r="AO278" s="36"/>
      <c r="AP278" s="32">
        <f t="shared" si="4"/>
        <v>7</v>
      </c>
    </row>
    <row r="279" ht="13.5" spans="1:42">
      <c r="A279" s="39"/>
      <c r="B279" s="42" t="s">
        <v>315</v>
      </c>
      <c r="C279" s="38" t="s">
        <v>316</v>
      </c>
      <c r="D279" s="38">
        <v>1</v>
      </c>
      <c r="E279" s="49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2">
        <f t="shared" si="4"/>
        <v>0</v>
      </c>
    </row>
    <row r="280" ht="13.5" spans="1:42">
      <c r="A280" s="39"/>
      <c r="B280" s="42" t="s">
        <v>33</v>
      </c>
      <c r="C280" s="38" t="s">
        <v>317</v>
      </c>
      <c r="D280" s="38">
        <v>1</v>
      </c>
      <c r="E280" s="49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2">
        <f t="shared" si="4"/>
        <v>0</v>
      </c>
    </row>
    <row r="281" ht="13.5" spans="1:42">
      <c r="A281" s="39"/>
      <c r="B281" s="42" t="s">
        <v>33</v>
      </c>
      <c r="C281" s="38" t="s">
        <v>318</v>
      </c>
      <c r="D281" s="38">
        <v>1</v>
      </c>
      <c r="E281" s="49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2">
        <f t="shared" si="4"/>
        <v>0</v>
      </c>
    </row>
    <row r="282" ht="13.5" spans="1:42">
      <c r="A282" s="39"/>
      <c r="B282" s="42" t="s">
        <v>38</v>
      </c>
      <c r="C282" s="38" t="s">
        <v>319</v>
      </c>
      <c r="D282" s="38">
        <v>1</v>
      </c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2">
        <f t="shared" si="4"/>
        <v>0</v>
      </c>
    </row>
    <row r="283" ht="13.5" spans="1:42">
      <c r="A283" s="39"/>
      <c r="B283" s="42" t="s">
        <v>38</v>
      </c>
      <c r="C283" s="38" t="s">
        <v>320</v>
      </c>
      <c r="D283" s="38">
        <v>1</v>
      </c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2">
        <f t="shared" si="4"/>
        <v>0</v>
      </c>
    </row>
    <row r="284" ht="13.5" spans="1:42">
      <c r="A284" s="39"/>
      <c r="B284" s="42" t="s">
        <v>94</v>
      </c>
      <c r="C284" s="38" t="s">
        <v>321</v>
      </c>
      <c r="D284" s="38">
        <v>1</v>
      </c>
      <c r="E284" s="36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2">
        <f t="shared" si="4"/>
        <v>0</v>
      </c>
    </row>
    <row r="285" ht="13.5" spans="1:42">
      <c r="A285" s="39"/>
      <c r="B285" s="42" t="s">
        <v>250</v>
      </c>
      <c r="C285" s="38" t="s">
        <v>322</v>
      </c>
      <c r="D285" s="38">
        <v>1</v>
      </c>
      <c r="E285" s="43" t="s">
        <v>24</v>
      </c>
      <c r="F285" s="36" t="s">
        <v>25</v>
      </c>
      <c r="G285" s="36" t="s">
        <v>26</v>
      </c>
      <c r="H285" s="36"/>
      <c r="I285" s="36"/>
      <c r="J285" s="36"/>
      <c r="K285" s="36">
        <v>10</v>
      </c>
      <c r="L285" s="36"/>
      <c r="M285" s="36">
        <v>5</v>
      </c>
      <c r="N285" s="36">
        <v>10</v>
      </c>
      <c r="O285" s="36"/>
      <c r="P285" s="36">
        <v>10</v>
      </c>
      <c r="Q285" s="36">
        <v>10</v>
      </c>
      <c r="R285" s="36">
        <v>10</v>
      </c>
      <c r="S285" s="36"/>
      <c r="T285" s="36">
        <v>5</v>
      </c>
      <c r="U285" s="36">
        <v>5</v>
      </c>
      <c r="V285" s="36"/>
      <c r="W285" s="36">
        <v>10</v>
      </c>
      <c r="X285" s="36">
        <v>10</v>
      </c>
      <c r="Y285" s="36"/>
      <c r="Z285" s="36">
        <v>5</v>
      </c>
      <c r="AA285" s="36"/>
      <c r="AB285" s="36">
        <v>5</v>
      </c>
      <c r="AC285" s="36">
        <v>10</v>
      </c>
      <c r="AD285" s="36"/>
      <c r="AE285" s="36"/>
      <c r="AF285" s="36">
        <v>5</v>
      </c>
      <c r="AG285" s="36">
        <v>5</v>
      </c>
      <c r="AH285" s="36"/>
      <c r="AI285" s="36">
        <v>10</v>
      </c>
      <c r="AJ285" s="36"/>
      <c r="AK285" s="36">
        <v>5</v>
      </c>
      <c r="AL285" s="36">
        <v>10</v>
      </c>
      <c r="AM285" s="36">
        <v>10</v>
      </c>
      <c r="AN285" s="36">
        <v>5</v>
      </c>
      <c r="AO285" s="36"/>
      <c r="AP285" s="32">
        <f t="shared" si="4"/>
        <v>155</v>
      </c>
    </row>
    <row r="286" ht="13.5" spans="1:42">
      <c r="A286" s="39"/>
      <c r="B286" s="42" t="s">
        <v>20</v>
      </c>
      <c r="C286" s="38" t="s">
        <v>323</v>
      </c>
      <c r="D286" s="38">
        <v>1</v>
      </c>
      <c r="E286" s="49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2">
        <f t="shared" si="4"/>
        <v>0</v>
      </c>
    </row>
    <row r="287" ht="13.5" spans="1:42">
      <c r="A287" s="39"/>
      <c r="B287" s="42" t="s">
        <v>324</v>
      </c>
      <c r="C287" s="38" t="s">
        <v>325</v>
      </c>
      <c r="D287" s="38">
        <v>1</v>
      </c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2">
        <f t="shared" si="4"/>
        <v>0</v>
      </c>
    </row>
    <row r="288" ht="13.5" spans="1:42">
      <c r="A288" s="39"/>
      <c r="B288" s="42" t="s">
        <v>324</v>
      </c>
      <c r="C288" s="38" t="s">
        <v>326</v>
      </c>
      <c r="D288" s="38">
        <v>1</v>
      </c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2">
        <f t="shared" si="4"/>
        <v>0</v>
      </c>
    </row>
    <row r="289" ht="13.5" spans="1:42">
      <c r="A289" s="39"/>
      <c r="B289" s="42" t="s">
        <v>101</v>
      </c>
      <c r="C289" s="38" t="s">
        <v>327</v>
      </c>
      <c r="D289" s="38">
        <v>12</v>
      </c>
      <c r="E289" s="36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2">
        <f t="shared" si="4"/>
        <v>0</v>
      </c>
    </row>
    <row r="290" ht="13.5" spans="1:42">
      <c r="A290" s="39"/>
      <c r="B290" s="42" t="s">
        <v>101</v>
      </c>
      <c r="C290" s="38" t="s">
        <v>328</v>
      </c>
      <c r="D290" s="38">
        <v>2</v>
      </c>
      <c r="E290" s="36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2">
        <f t="shared" si="4"/>
        <v>0</v>
      </c>
    </row>
    <row r="291" ht="13.5" spans="1:42">
      <c r="A291" s="39"/>
      <c r="B291" s="42" t="s">
        <v>105</v>
      </c>
      <c r="C291" s="38" t="s">
        <v>329</v>
      </c>
      <c r="D291" s="38">
        <v>30</v>
      </c>
      <c r="E291" s="36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2">
        <f t="shared" si="4"/>
        <v>0</v>
      </c>
    </row>
    <row r="292" spans="33:39">
      <c r="AG292" s="67"/>
      <c r="AH292" s="67"/>
      <c r="AJ292" s="67"/>
      <c r="AK292" s="67"/>
      <c r="AM292" s="67"/>
    </row>
    <row r="293" ht="13.5" spans="1:39">
      <c r="A293" s="58" t="s">
        <v>330</v>
      </c>
      <c r="B293" s="59" t="s">
        <v>331</v>
      </c>
      <c r="C293" s="59" t="s">
        <v>332</v>
      </c>
      <c r="D293" s="60"/>
      <c r="AG293" s="67"/>
      <c r="AH293" s="67"/>
      <c r="AJ293" s="67"/>
      <c r="AK293" s="67"/>
      <c r="AM293" s="67"/>
    </row>
    <row r="294" ht="13.5" spans="1:39">
      <c r="A294" s="58"/>
      <c r="B294" s="59" t="s">
        <v>333</v>
      </c>
      <c r="C294" s="61" t="s">
        <v>334</v>
      </c>
      <c r="D294" s="62"/>
      <c r="AG294" s="67"/>
      <c r="AH294" s="67"/>
      <c r="AJ294" s="67"/>
      <c r="AM294" s="67"/>
    </row>
    <row r="295" spans="1:4">
      <c r="A295" s="58"/>
      <c r="B295" s="63"/>
      <c r="C295" s="63"/>
      <c r="D295" s="64"/>
    </row>
    <row r="296" ht="13.5" spans="1:4">
      <c r="A296" s="58" t="s">
        <v>335</v>
      </c>
      <c r="B296" s="61" t="s">
        <v>336</v>
      </c>
      <c r="C296" s="65" t="s">
        <v>337</v>
      </c>
      <c r="D296" s="64"/>
    </row>
    <row r="297" ht="13.5" spans="1:4">
      <c r="A297" s="58"/>
      <c r="B297" s="59" t="s">
        <v>333</v>
      </c>
      <c r="C297" s="65" t="s">
        <v>334</v>
      </c>
      <c r="D297" s="66"/>
    </row>
  </sheetData>
  <autoFilter ref="A4:AL291">
    <extLst/>
  </autoFilter>
  <mergeCells count="49">
    <mergeCell ref="A1:AO1"/>
    <mergeCell ref="A2:AO2"/>
    <mergeCell ref="A3:AO3"/>
    <mergeCell ref="H4:I4"/>
    <mergeCell ref="K4:AL4"/>
    <mergeCell ref="AM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0"/>
  <sheetViews>
    <sheetView tabSelected="1" zoomScale="85" zoomScaleNormal="85" workbookViewId="0">
      <pane ySplit="5" topLeftCell="A6" activePane="bottomLeft" state="frozen"/>
      <selection/>
      <selection pane="bottomLeft" activeCell="N13" sqref="N13"/>
    </sheetView>
  </sheetViews>
  <sheetFormatPr defaultColWidth="9" defaultRowHeight="13.5"/>
  <cols>
    <col min="1" max="1" width="9" style="9"/>
    <col min="2" max="2" width="9" style="10"/>
    <col min="3" max="4" width="13.9083333333333" style="9" customWidth="1"/>
    <col min="5" max="5" width="17" style="9" customWidth="1"/>
    <col min="6" max="8" width="17" style="11" customWidth="1"/>
    <col min="9" max="9" width="16.6333333333333" style="9" customWidth="1"/>
    <col min="10" max="16384" width="9" style="9"/>
  </cols>
  <sheetData>
    <row r="1" ht="27" customHeight="1" spans="1:9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ht="22.5" customHeight="1" spans="1:9">
      <c r="A2" s="13" t="s">
        <v>338</v>
      </c>
      <c r="B2" s="13"/>
      <c r="C2" s="13"/>
      <c r="D2" s="13"/>
      <c r="E2" s="13"/>
      <c r="F2" s="13"/>
      <c r="G2" s="13"/>
      <c r="H2" s="13"/>
      <c r="I2" s="13"/>
    </row>
    <row r="3" ht="17.25" customHeight="1" spans="1:9">
      <c r="A3" s="14">
        <v>44440</v>
      </c>
      <c r="B3" s="14"/>
      <c r="C3" s="14"/>
      <c r="D3" s="14"/>
      <c r="E3" s="14"/>
      <c r="F3" s="14"/>
      <c r="G3" s="14"/>
      <c r="H3" s="14"/>
      <c r="I3" s="14"/>
    </row>
    <row r="4" s="8" customFormat="1" spans="1:9">
      <c r="A4" s="15" t="s">
        <v>2</v>
      </c>
      <c r="B4" s="16" t="s">
        <v>339</v>
      </c>
      <c r="C4" s="16" t="s">
        <v>340</v>
      </c>
      <c r="D4" s="16"/>
      <c r="E4" s="16" t="s">
        <v>341</v>
      </c>
      <c r="F4" s="17" t="s">
        <v>342</v>
      </c>
      <c r="G4" s="17" t="s">
        <v>343</v>
      </c>
      <c r="H4" s="17" t="s">
        <v>344</v>
      </c>
      <c r="I4" s="16"/>
    </row>
    <row r="5" s="8" customFormat="1" spans="1:9">
      <c r="A5" s="15"/>
      <c r="B5" s="16"/>
      <c r="C5" s="16" t="s">
        <v>345</v>
      </c>
      <c r="D5" s="16" t="s">
        <v>346</v>
      </c>
      <c r="E5" s="16"/>
      <c r="F5" s="17" t="s">
        <v>347</v>
      </c>
      <c r="G5" s="17"/>
      <c r="H5" s="17" t="s">
        <v>348</v>
      </c>
      <c r="I5" s="16" t="s">
        <v>349</v>
      </c>
    </row>
    <row r="6" ht="14" customHeight="1" spans="1:9">
      <c r="A6" s="18" t="s">
        <v>15</v>
      </c>
      <c r="B6" s="19">
        <v>1</v>
      </c>
      <c r="C6" s="20">
        <v>0.395833333333333</v>
      </c>
      <c r="D6" s="21">
        <v>0.6875</v>
      </c>
      <c r="E6" s="19">
        <v>7</v>
      </c>
      <c r="F6" s="15" t="s">
        <v>350</v>
      </c>
      <c r="G6" s="22">
        <f>+I6/268.9</f>
        <v>0.944589066567497</v>
      </c>
      <c r="H6" s="22" t="s">
        <v>351</v>
      </c>
      <c r="I6" s="19">
        <v>254</v>
      </c>
    </row>
    <row r="7" ht="14" customHeight="1" spans="1:9">
      <c r="A7" s="18"/>
      <c r="B7" s="19">
        <v>2</v>
      </c>
      <c r="C7" s="20">
        <v>0.395833333333333</v>
      </c>
      <c r="D7" s="21">
        <v>0.6875</v>
      </c>
      <c r="E7" s="19">
        <v>7</v>
      </c>
      <c r="F7" s="17"/>
      <c r="G7" s="22">
        <f t="shared" ref="G7:G38" si="0">+I7/268.9</f>
        <v>0.96690219412421</v>
      </c>
      <c r="H7" s="22"/>
      <c r="I7" s="19">
        <v>260</v>
      </c>
    </row>
    <row r="8" ht="14" customHeight="1" spans="1:9">
      <c r="A8" s="18"/>
      <c r="B8" s="19">
        <v>3</v>
      </c>
      <c r="C8" s="20">
        <v>0.395833333333333</v>
      </c>
      <c r="D8" s="21">
        <v>0.6875</v>
      </c>
      <c r="E8" s="19">
        <v>7</v>
      </c>
      <c r="F8" s="17"/>
      <c r="G8" s="22">
        <f t="shared" si="0"/>
        <v>0.974339903309781</v>
      </c>
      <c r="H8" s="22"/>
      <c r="I8" s="19">
        <v>262</v>
      </c>
    </row>
    <row r="9" ht="14" customHeight="1" spans="1:9">
      <c r="A9" s="18"/>
      <c r="B9" s="19">
        <v>4</v>
      </c>
      <c r="C9" s="20">
        <v>0.395833333333333</v>
      </c>
      <c r="D9" s="21">
        <v>0.6875</v>
      </c>
      <c r="E9" s="19">
        <v>7</v>
      </c>
      <c r="F9" s="17"/>
      <c r="G9" s="22">
        <f t="shared" si="0"/>
        <v>0.974339903309781</v>
      </c>
      <c r="H9" s="22"/>
      <c r="I9" s="19">
        <v>262</v>
      </c>
    </row>
    <row r="10" ht="14" customHeight="1" spans="1:9">
      <c r="A10" s="18"/>
      <c r="B10" s="19">
        <v>5</v>
      </c>
      <c r="C10" s="20"/>
      <c r="D10" s="21"/>
      <c r="E10" s="19"/>
      <c r="F10" s="17"/>
      <c r="G10" s="22">
        <f t="shared" si="0"/>
        <v>0</v>
      </c>
      <c r="H10" s="22"/>
      <c r="I10" s="19"/>
    </row>
    <row r="11" ht="13.75" customHeight="1" spans="1:9">
      <c r="A11" s="18"/>
      <c r="B11" s="19">
        <v>6</v>
      </c>
      <c r="C11" s="20">
        <v>0.395833333333333</v>
      </c>
      <c r="D11" s="21">
        <v>0.6875</v>
      </c>
      <c r="E11" s="19">
        <v>7</v>
      </c>
      <c r="F11" s="17"/>
      <c r="G11" s="22">
        <f t="shared" si="0"/>
        <v>0.985496467088137</v>
      </c>
      <c r="H11" s="22"/>
      <c r="I11" s="19">
        <v>265</v>
      </c>
    </row>
    <row r="12" ht="14" customHeight="1" spans="1:9">
      <c r="A12" s="18"/>
      <c r="B12" s="19">
        <v>7</v>
      </c>
      <c r="C12" s="20">
        <v>0.395833333333333</v>
      </c>
      <c r="D12" s="21">
        <v>0.6875</v>
      </c>
      <c r="E12" s="19">
        <v>7</v>
      </c>
      <c r="F12" s="17"/>
      <c r="G12" s="22">
        <f t="shared" si="0"/>
        <v>0.974339903309781</v>
      </c>
      <c r="H12" s="22"/>
      <c r="I12" s="19">
        <v>262</v>
      </c>
    </row>
    <row r="13" ht="14" customHeight="1" spans="1:9">
      <c r="A13" s="18"/>
      <c r="B13" s="19">
        <v>8</v>
      </c>
      <c r="C13" s="20">
        <v>0.395833333333333</v>
      </c>
      <c r="D13" s="21">
        <v>0.6875</v>
      </c>
      <c r="E13" s="19">
        <v>7</v>
      </c>
      <c r="F13" s="17"/>
      <c r="G13" s="22">
        <f t="shared" si="0"/>
        <v>0.985496467088137</v>
      </c>
      <c r="H13" s="22"/>
      <c r="I13" s="19">
        <v>265</v>
      </c>
    </row>
    <row r="14" ht="14" customHeight="1" spans="1:9">
      <c r="A14" s="18"/>
      <c r="B14" s="19">
        <v>9</v>
      </c>
      <c r="C14" s="20">
        <v>0.395833333333333</v>
      </c>
      <c r="D14" s="21">
        <v>0.6875</v>
      </c>
      <c r="E14" s="19">
        <v>7</v>
      </c>
      <c r="F14" s="17"/>
      <c r="G14" s="22">
        <f t="shared" si="0"/>
        <v>0.985496467088137</v>
      </c>
      <c r="H14" s="22"/>
      <c r="I14" s="19">
        <v>265</v>
      </c>
    </row>
    <row r="15" ht="14" customHeight="1" spans="1:9">
      <c r="A15" s="18"/>
      <c r="B15" s="19">
        <v>10</v>
      </c>
      <c r="C15" s="20">
        <v>0.395833333333333</v>
      </c>
      <c r="D15" s="21">
        <v>0.6875</v>
      </c>
      <c r="E15" s="19">
        <v>7</v>
      </c>
      <c r="F15" s="17"/>
      <c r="G15" s="22">
        <f t="shared" si="0"/>
        <v>0.970621048716995</v>
      </c>
      <c r="H15" s="22"/>
      <c r="I15" s="19">
        <v>261</v>
      </c>
    </row>
    <row r="16" ht="14" customHeight="1" spans="1:9">
      <c r="A16" s="18"/>
      <c r="B16" s="19">
        <v>11</v>
      </c>
      <c r="C16" s="20">
        <v>0.395833333333333</v>
      </c>
      <c r="D16" s="21">
        <v>0.6875</v>
      </c>
      <c r="E16" s="19">
        <v>7</v>
      </c>
      <c r="F16" s="17"/>
      <c r="G16" s="22">
        <f t="shared" si="0"/>
        <v>0.970621048716995</v>
      </c>
      <c r="H16" s="22"/>
      <c r="I16" s="19">
        <v>261</v>
      </c>
    </row>
    <row r="17" ht="14" customHeight="1" spans="1:9">
      <c r="A17" s="18"/>
      <c r="B17" s="19">
        <v>12</v>
      </c>
      <c r="C17" s="20"/>
      <c r="D17" s="21"/>
      <c r="E17" s="19"/>
      <c r="F17" s="17"/>
      <c r="G17" s="22">
        <f t="shared" si="0"/>
        <v>0</v>
      </c>
      <c r="H17" s="22"/>
      <c r="I17" s="19"/>
    </row>
    <row r="18" ht="14" customHeight="1" spans="1:9">
      <c r="A18" s="18"/>
      <c r="B18" s="19">
        <v>13</v>
      </c>
      <c r="C18" s="20">
        <v>0.395833333333333</v>
      </c>
      <c r="D18" s="21">
        <v>0.6875</v>
      </c>
      <c r="E18" s="19">
        <v>7</v>
      </c>
      <c r="F18" s="17"/>
      <c r="G18" s="22">
        <f t="shared" si="0"/>
        <v>0.978058757902566</v>
      </c>
      <c r="H18" s="22"/>
      <c r="I18" s="19">
        <v>263</v>
      </c>
    </row>
    <row r="19" ht="14" customHeight="1" spans="1:9">
      <c r="A19" s="18"/>
      <c r="B19" s="19">
        <v>14</v>
      </c>
      <c r="C19" s="20">
        <v>0.395833333333333</v>
      </c>
      <c r="D19" s="21">
        <v>0.6875</v>
      </c>
      <c r="E19" s="19">
        <v>7</v>
      </c>
      <c r="F19" s="17"/>
      <c r="G19" s="22">
        <f t="shared" si="0"/>
        <v>0.985496467088137</v>
      </c>
      <c r="H19" s="22"/>
      <c r="I19" s="19">
        <v>265</v>
      </c>
    </row>
    <row r="20" ht="14" customHeight="1" spans="1:9">
      <c r="A20" s="18"/>
      <c r="B20" s="19">
        <v>15</v>
      </c>
      <c r="C20" s="20">
        <v>0.395833333333333</v>
      </c>
      <c r="D20" s="21">
        <v>0.6875</v>
      </c>
      <c r="E20" s="19">
        <v>7</v>
      </c>
      <c r="F20" s="17"/>
      <c r="G20" s="22">
        <f t="shared" si="0"/>
        <v>0.978058757902566</v>
      </c>
      <c r="H20" s="22"/>
      <c r="I20" s="19">
        <v>263</v>
      </c>
    </row>
    <row r="21" ht="14" customHeight="1" spans="1:9">
      <c r="A21" s="18"/>
      <c r="B21" s="19">
        <v>16</v>
      </c>
      <c r="C21" s="20">
        <v>0.395833333333333</v>
      </c>
      <c r="D21" s="21">
        <v>0.6875</v>
      </c>
      <c r="E21" s="19">
        <v>7</v>
      </c>
      <c r="F21" s="17"/>
      <c r="G21" s="22">
        <f t="shared" si="0"/>
        <v>0.974339903309781</v>
      </c>
      <c r="H21" s="22"/>
      <c r="I21" s="19">
        <v>262</v>
      </c>
    </row>
    <row r="22" ht="14" customHeight="1" spans="1:9">
      <c r="A22" s="18"/>
      <c r="B22" s="19">
        <v>17</v>
      </c>
      <c r="C22" s="20">
        <v>0.395833333333333</v>
      </c>
      <c r="D22" s="21">
        <v>0.6875</v>
      </c>
      <c r="E22" s="19">
        <v>7</v>
      </c>
      <c r="F22" s="17"/>
      <c r="G22" s="22">
        <f t="shared" si="0"/>
        <v>0.978058757902566</v>
      </c>
      <c r="H22" s="22"/>
      <c r="I22" s="19">
        <v>263</v>
      </c>
    </row>
    <row r="23" ht="14" customHeight="1" spans="1:9">
      <c r="A23" s="18"/>
      <c r="B23" s="19">
        <v>18</v>
      </c>
      <c r="C23" s="20">
        <v>0.395833333333333</v>
      </c>
      <c r="D23" s="21">
        <v>0.6875</v>
      </c>
      <c r="E23" s="19">
        <v>7</v>
      </c>
      <c r="F23" s="17"/>
      <c r="G23" s="22">
        <f t="shared" si="0"/>
        <v>0.978058757902566</v>
      </c>
      <c r="H23" s="22"/>
      <c r="I23" s="19">
        <v>263</v>
      </c>
    </row>
    <row r="24" ht="14" customHeight="1" spans="1:9">
      <c r="A24" s="18"/>
      <c r="B24" s="19">
        <v>19</v>
      </c>
      <c r="C24" s="20">
        <v>0.395833333333333</v>
      </c>
      <c r="D24" s="21">
        <v>0.6875</v>
      </c>
      <c r="E24" s="19">
        <v>7</v>
      </c>
      <c r="F24" s="17"/>
      <c r="G24" s="22">
        <f t="shared" si="0"/>
        <v>0.985496467088137</v>
      </c>
      <c r="H24" s="22"/>
      <c r="I24" s="19">
        <v>265</v>
      </c>
    </row>
    <row r="25" ht="14" customHeight="1" spans="1:9">
      <c r="A25" s="18"/>
      <c r="B25" s="19">
        <v>20</v>
      </c>
      <c r="C25" s="20"/>
      <c r="D25" s="21"/>
      <c r="E25" s="19"/>
      <c r="F25" s="17"/>
      <c r="G25" s="22">
        <f t="shared" si="0"/>
        <v>0</v>
      </c>
      <c r="H25" s="22"/>
      <c r="I25" s="19"/>
    </row>
    <row r="26" ht="14" customHeight="1" spans="1:9">
      <c r="A26" s="18"/>
      <c r="B26" s="19">
        <v>21</v>
      </c>
      <c r="C26" s="20"/>
      <c r="D26" s="21"/>
      <c r="E26" s="19"/>
      <c r="F26" s="17"/>
      <c r="G26" s="22">
        <f t="shared" si="0"/>
        <v>0</v>
      </c>
      <c r="H26" s="22"/>
      <c r="I26" s="19"/>
    </row>
    <row r="27" ht="14" customHeight="1" spans="1:9">
      <c r="A27" s="18"/>
      <c r="B27" s="19">
        <v>22</v>
      </c>
      <c r="C27" s="20">
        <v>0.395833333333333</v>
      </c>
      <c r="D27" s="21">
        <v>0.6875</v>
      </c>
      <c r="E27" s="19">
        <v>7</v>
      </c>
      <c r="F27" s="17"/>
      <c r="G27" s="22">
        <f t="shared" si="0"/>
        <v>0.985496467088137</v>
      </c>
      <c r="H27" s="22"/>
      <c r="I27" s="19">
        <v>265</v>
      </c>
    </row>
    <row r="28" ht="14" customHeight="1" spans="1:9">
      <c r="A28" s="18"/>
      <c r="B28" s="19">
        <v>23</v>
      </c>
      <c r="C28" s="20">
        <v>0.395833333333333</v>
      </c>
      <c r="D28" s="21">
        <v>0.6875</v>
      </c>
      <c r="E28" s="19">
        <v>7</v>
      </c>
      <c r="F28" s="17"/>
      <c r="G28" s="22">
        <f t="shared" si="0"/>
        <v>0.978058757902566</v>
      </c>
      <c r="H28" s="22"/>
      <c r="I28" s="19">
        <v>263</v>
      </c>
    </row>
    <row r="29" ht="14" customHeight="1" spans="1:9">
      <c r="A29" s="18"/>
      <c r="B29" s="19">
        <v>24</v>
      </c>
      <c r="C29" s="20">
        <v>0.395833333333333</v>
      </c>
      <c r="D29" s="21">
        <v>0.6875</v>
      </c>
      <c r="E29" s="19">
        <v>7</v>
      </c>
      <c r="F29" s="17"/>
      <c r="G29" s="22">
        <f t="shared" si="0"/>
        <v>0.985496467088137</v>
      </c>
      <c r="H29" s="22"/>
      <c r="I29" s="19">
        <v>265</v>
      </c>
    </row>
    <row r="30" ht="14" customHeight="1" spans="1:9">
      <c r="A30" s="18"/>
      <c r="B30" s="19">
        <v>25</v>
      </c>
      <c r="C30" s="20">
        <v>0.395833333333333</v>
      </c>
      <c r="D30" s="21">
        <v>0.6875</v>
      </c>
      <c r="E30" s="19">
        <v>7</v>
      </c>
      <c r="F30" s="17"/>
      <c r="G30" s="22">
        <f t="shared" si="0"/>
        <v>0.985496467088137</v>
      </c>
      <c r="H30" s="22"/>
      <c r="I30" s="19">
        <v>265</v>
      </c>
    </row>
    <row r="31" s="9" customFormat="1" ht="14" customHeight="1" spans="1:9">
      <c r="A31" s="18"/>
      <c r="B31" s="19">
        <v>26</v>
      </c>
      <c r="C31" s="20"/>
      <c r="D31" s="21"/>
      <c r="E31" s="19"/>
      <c r="F31" s="17"/>
      <c r="G31" s="22">
        <f t="shared" si="0"/>
        <v>0</v>
      </c>
      <c r="H31" s="22"/>
      <c r="I31" s="19"/>
    </row>
    <row r="32" s="9" customFormat="1" ht="14" customHeight="1" spans="1:9">
      <c r="A32" s="18"/>
      <c r="B32" s="19">
        <v>27</v>
      </c>
      <c r="C32" s="20">
        <v>0.395833333333333</v>
      </c>
      <c r="D32" s="21">
        <v>0.6875</v>
      </c>
      <c r="E32" s="19">
        <v>7</v>
      </c>
      <c r="F32" s="17"/>
      <c r="G32" s="22">
        <f t="shared" si="0"/>
        <v>0.978058757902566</v>
      </c>
      <c r="H32" s="22"/>
      <c r="I32" s="19">
        <v>263</v>
      </c>
    </row>
    <row r="33" s="9" customFormat="1" ht="14" customHeight="1" spans="1:9">
      <c r="A33" s="18"/>
      <c r="B33" s="19">
        <v>28</v>
      </c>
      <c r="C33" s="20">
        <v>0.395833333333333</v>
      </c>
      <c r="D33" s="21">
        <v>0.6875</v>
      </c>
      <c r="E33" s="19">
        <v>7</v>
      </c>
      <c r="F33" s="17"/>
      <c r="G33" s="22">
        <f t="shared" si="0"/>
        <v>0.978058757902566</v>
      </c>
      <c r="H33" s="22"/>
      <c r="I33" s="19">
        <v>263</v>
      </c>
    </row>
    <row r="34" ht="14" customHeight="1" spans="1:9">
      <c r="A34" s="18"/>
      <c r="B34" s="19">
        <v>29</v>
      </c>
      <c r="C34" s="20">
        <v>0.395833333333333</v>
      </c>
      <c r="D34" s="21">
        <v>0.6875</v>
      </c>
      <c r="E34" s="19">
        <v>7</v>
      </c>
      <c r="F34" s="17"/>
      <c r="G34" s="22">
        <f t="shared" si="0"/>
        <v>0.985496467088137</v>
      </c>
      <c r="H34" s="22"/>
      <c r="I34" s="19">
        <v>265</v>
      </c>
    </row>
    <row r="35" s="9" customFormat="1" ht="14" customHeight="1" spans="1:9">
      <c r="A35" s="18"/>
      <c r="B35" s="19">
        <v>30</v>
      </c>
      <c r="C35" s="20">
        <v>0.395833333333333</v>
      </c>
      <c r="D35" s="21">
        <v>0.6875</v>
      </c>
      <c r="E35" s="19">
        <v>7</v>
      </c>
      <c r="F35" s="17"/>
      <c r="G35" s="22">
        <f t="shared" si="0"/>
        <v>0.96690219412421</v>
      </c>
      <c r="H35" s="22"/>
      <c r="I35" s="19">
        <v>260</v>
      </c>
    </row>
    <row r="36" ht="14" customHeight="1" spans="1:9">
      <c r="A36" s="18" t="s">
        <v>107</v>
      </c>
      <c r="B36" s="19">
        <v>1</v>
      </c>
      <c r="C36" s="20">
        <v>0.395833333333333</v>
      </c>
      <c r="D36" s="21">
        <v>0.6875</v>
      </c>
      <c r="E36" s="19">
        <v>7</v>
      </c>
      <c r="F36" s="15" t="s">
        <v>350</v>
      </c>
      <c r="G36" s="22">
        <f t="shared" si="0"/>
        <v>0.922275939010785</v>
      </c>
      <c r="H36" s="22" t="s">
        <v>351</v>
      </c>
      <c r="I36" s="19">
        <v>248</v>
      </c>
    </row>
    <row r="37" ht="14" customHeight="1" spans="1:9">
      <c r="A37" s="18"/>
      <c r="B37" s="19">
        <v>2</v>
      </c>
      <c r="C37" s="20">
        <v>0.395833333333333</v>
      </c>
      <c r="D37" s="21">
        <v>0.6875</v>
      </c>
      <c r="E37" s="19">
        <v>7</v>
      </c>
      <c r="F37" s="17"/>
      <c r="G37" s="22">
        <f t="shared" si="0"/>
        <v>0.929713648196356</v>
      </c>
      <c r="H37" s="22"/>
      <c r="I37" s="19">
        <v>250</v>
      </c>
    </row>
    <row r="38" ht="14" customHeight="1" spans="1:9">
      <c r="A38" s="18"/>
      <c r="B38" s="19">
        <v>3</v>
      </c>
      <c r="C38" s="20">
        <v>0.395833333333333</v>
      </c>
      <c r="D38" s="21">
        <v>0.6875</v>
      </c>
      <c r="E38" s="19">
        <v>7</v>
      </c>
      <c r="F38" s="17"/>
      <c r="G38" s="22">
        <f t="shared" ref="G38:G69" si="1">+I38/268.9</f>
        <v>0.929713648196356</v>
      </c>
      <c r="H38" s="22"/>
      <c r="I38" s="19">
        <v>250</v>
      </c>
    </row>
    <row r="39" ht="14" customHeight="1" spans="1:9">
      <c r="A39" s="18"/>
      <c r="B39" s="19">
        <v>4</v>
      </c>
      <c r="C39" s="20">
        <v>0.395833333333333</v>
      </c>
      <c r="D39" s="21">
        <v>0.6875</v>
      </c>
      <c r="E39" s="19">
        <v>7</v>
      </c>
      <c r="F39" s="17"/>
      <c r="G39" s="22">
        <f t="shared" si="1"/>
        <v>0.929713648196356</v>
      </c>
      <c r="H39" s="22"/>
      <c r="I39" s="19">
        <v>250</v>
      </c>
    </row>
    <row r="40" ht="14" customHeight="1" spans="1:9">
      <c r="A40" s="18"/>
      <c r="B40" s="19">
        <v>5</v>
      </c>
      <c r="C40" s="20"/>
      <c r="D40" s="21"/>
      <c r="E40" s="19"/>
      <c r="F40" s="17"/>
      <c r="G40" s="22">
        <f t="shared" si="1"/>
        <v>0</v>
      </c>
      <c r="H40" s="22"/>
      <c r="I40" s="19"/>
    </row>
    <row r="41" ht="14" customHeight="1" spans="1:9">
      <c r="A41" s="18"/>
      <c r="B41" s="19">
        <v>6</v>
      </c>
      <c r="C41" s="20">
        <v>0.395833333333333</v>
      </c>
      <c r="D41" s="21">
        <v>0.6875</v>
      </c>
      <c r="E41" s="19">
        <v>7</v>
      </c>
      <c r="F41" s="17"/>
      <c r="G41" s="22">
        <f t="shared" si="1"/>
        <v>0.929713648196356</v>
      </c>
      <c r="H41" s="22"/>
      <c r="I41" s="19">
        <v>250</v>
      </c>
    </row>
    <row r="42" ht="14" customHeight="1" spans="1:9">
      <c r="A42" s="18"/>
      <c r="B42" s="19">
        <v>7</v>
      </c>
      <c r="C42" s="20">
        <v>0.395833333333333</v>
      </c>
      <c r="D42" s="21">
        <v>0.6875</v>
      </c>
      <c r="E42" s="19">
        <v>7</v>
      </c>
      <c r="F42" s="17"/>
      <c r="G42" s="22">
        <f t="shared" si="1"/>
        <v>0.929713648196356</v>
      </c>
      <c r="H42" s="22"/>
      <c r="I42" s="19">
        <v>250</v>
      </c>
    </row>
    <row r="43" ht="14" customHeight="1" spans="1:9">
      <c r="A43" s="18"/>
      <c r="B43" s="19">
        <v>8</v>
      </c>
      <c r="C43" s="20">
        <v>0.395833333333333</v>
      </c>
      <c r="D43" s="21">
        <v>0.6875</v>
      </c>
      <c r="E43" s="19">
        <v>7</v>
      </c>
      <c r="F43" s="17"/>
      <c r="G43" s="22">
        <f t="shared" si="1"/>
        <v>0.929713648196356</v>
      </c>
      <c r="H43" s="22"/>
      <c r="I43" s="19">
        <v>250</v>
      </c>
    </row>
    <row r="44" ht="14" customHeight="1" spans="1:9">
      <c r="A44" s="18"/>
      <c r="B44" s="19">
        <v>9</v>
      </c>
      <c r="C44" s="20">
        <v>0.395833333333333</v>
      </c>
      <c r="D44" s="21">
        <v>0.6875</v>
      </c>
      <c r="E44" s="19">
        <v>7</v>
      </c>
      <c r="F44" s="17"/>
      <c r="G44" s="22">
        <f t="shared" si="1"/>
        <v>0.929713648196356</v>
      </c>
      <c r="H44" s="22"/>
      <c r="I44" s="19">
        <v>250</v>
      </c>
    </row>
    <row r="45" ht="14" customHeight="1" spans="1:9">
      <c r="A45" s="18"/>
      <c r="B45" s="19">
        <v>10</v>
      </c>
      <c r="C45" s="20">
        <v>0.395833333333333</v>
      </c>
      <c r="D45" s="21">
        <v>0.6875</v>
      </c>
      <c r="E45" s="19">
        <v>7</v>
      </c>
      <c r="F45" s="17"/>
      <c r="G45" s="22">
        <f t="shared" si="1"/>
        <v>0.929713648196356</v>
      </c>
      <c r="H45" s="22"/>
      <c r="I45" s="19">
        <v>250</v>
      </c>
    </row>
    <row r="46" ht="14" customHeight="1" spans="1:9">
      <c r="A46" s="18"/>
      <c r="B46" s="19">
        <v>11</v>
      </c>
      <c r="C46" s="20">
        <v>0.395833333333333</v>
      </c>
      <c r="D46" s="21">
        <v>0.6875</v>
      </c>
      <c r="E46" s="19">
        <v>7</v>
      </c>
      <c r="F46" s="17"/>
      <c r="G46" s="22">
        <f t="shared" si="1"/>
        <v>0.929713648196356</v>
      </c>
      <c r="H46" s="22"/>
      <c r="I46" s="19">
        <v>250</v>
      </c>
    </row>
    <row r="47" ht="14" customHeight="1" spans="1:9">
      <c r="A47" s="18"/>
      <c r="B47" s="19">
        <v>12</v>
      </c>
      <c r="C47" s="20"/>
      <c r="D47" s="21"/>
      <c r="E47" s="19"/>
      <c r="F47" s="17"/>
      <c r="G47" s="22">
        <f t="shared" si="1"/>
        <v>0</v>
      </c>
      <c r="H47" s="22"/>
      <c r="I47" s="19"/>
    </row>
    <row r="48" ht="14" customHeight="1" spans="1:9">
      <c r="A48" s="18"/>
      <c r="B48" s="19">
        <v>13</v>
      </c>
      <c r="C48" s="20">
        <v>0.395833333333333</v>
      </c>
      <c r="D48" s="21">
        <v>0.6875</v>
      </c>
      <c r="E48" s="19">
        <v>7</v>
      </c>
      <c r="F48" s="17"/>
      <c r="G48" s="22">
        <f t="shared" si="1"/>
        <v>0.929713648196356</v>
      </c>
      <c r="H48" s="22"/>
      <c r="I48" s="19">
        <v>250</v>
      </c>
    </row>
    <row r="49" ht="14" customHeight="1" spans="1:9">
      <c r="A49" s="18"/>
      <c r="B49" s="19">
        <v>14</v>
      </c>
      <c r="C49" s="20">
        <v>0.395833333333333</v>
      </c>
      <c r="D49" s="21">
        <v>0.6875</v>
      </c>
      <c r="E49" s="19">
        <v>7</v>
      </c>
      <c r="F49" s="17"/>
      <c r="G49" s="22">
        <f t="shared" si="1"/>
        <v>0.929713648196356</v>
      </c>
      <c r="H49" s="22"/>
      <c r="I49" s="19">
        <v>250</v>
      </c>
    </row>
    <row r="50" ht="14" customHeight="1" spans="1:9">
      <c r="A50" s="18"/>
      <c r="B50" s="19">
        <v>15</v>
      </c>
      <c r="C50" s="20">
        <v>0.395833333333333</v>
      </c>
      <c r="D50" s="21">
        <v>0.6875</v>
      </c>
      <c r="E50" s="19">
        <v>7</v>
      </c>
      <c r="F50" s="17"/>
      <c r="G50" s="22">
        <f t="shared" si="1"/>
        <v>0.929713648196356</v>
      </c>
      <c r="H50" s="22"/>
      <c r="I50" s="19">
        <v>250</v>
      </c>
    </row>
    <row r="51" ht="14" customHeight="1" spans="1:9">
      <c r="A51" s="18"/>
      <c r="B51" s="19">
        <v>16</v>
      </c>
      <c r="C51" s="20">
        <v>0.395833333333333</v>
      </c>
      <c r="D51" s="21">
        <v>0.6875</v>
      </c>
      <c r="E51" s="19">
        <v>7</v>
      </c>
      <c r="F51" s="17"/>
      <c r="G51" s="22">
        <f t="shared" si="1"/>
        <v>0.929713648196356</v>
      </c>
      <c r="H51" s="22"/>
      <c r="I51" s="19">
        <v>250</v>
      </c>
    </row>
    <row r="52" ht="14" customHeight="1" spans="1:9">
      <c r="A52" s="18"/>
      <c r="B52" s="19">
        <v>17</v>
      </c>
      <c r="C52" s="20">
        <v>0.395833333333333</v>
      </c>
      <c r="D52" s="21">
        <v>0.6875</v>
      </c>
      <c r="E52" s="19">
        <v>7</v>
      </c>
      <c r="F52" s="17"/>
      <c r="G52" s="22">
        <f t="shared" si="1"/>
        <v>0.929713648196356</v>
      </c>
      <c r="H52" s="22"/>
      <c r="I52" s="19">
        <v>250</v>
      </c>
    </row>
    <row r="53" ht="14" customHeight="1" spans="1:9">
      <c r="A53" s="18"/>
      <c r="B53" s="19">
        <v>18</v>
      </c>
      <c r="C53" s="20">
        <v>0.395833333333333</v>
      </c>
      <c r="D53" s="21">
        <v>0.6875</v>
      </c>
      <c r="E53" s="19">
        <v>7</v>
      </c>
      <c r="F53" s="17"/>
      <c r="G53" s="22">
        <f t="shared" si="1"/>
        <v>0.929713648196356</v>
      </c>
      <c r="H53" s="22"/>
      <c r="I53" s="19">
        <v>250</v>
      </c>
    </row>
    <row r="54" ht="14" customHeight="1" spans="1:9">
      <c r="A54" s="18"/>
      <c r="B54" s="19">
        <v>19</v>
      </c>
      <c r="C54" s="20">
        <v>0.395833333333333</v>
      </c>
      <c r="D54" s="21">
        <v>0.6875</v>
      </c>
      <c r="E54" s="19">
        <v>7</v>
      </c>
      <c r="F54" s="17"/>
      <c r="G54" s="22">
        <f t="shared" si="1"/>
        <v>0.929713648196356</v>
      </c>
      <c r="H54" s="22"/>
      <c r="I54" s="19">
        <v>250</v>
      </c>
    </row>
    <row r="55" ht="14" customHeight="1" spans="1:9">
      <c r="A55" s="18"/>
      <c r="B55" s="19">
        <v>20</v>
      </c>
      <c r="C55" s="20"/>
      <c r="D55" s="21"/>
      <c r="E55" s="19"/>
      <c r="F55" s="17"/>
      <c r="G55" s="22">
        <f t="shared" si="1"/>
        <v>0</v>
      </c>
      <c r="H55" s="22"/>
      <c r="I55" s="19"/>
    </row>
    <row r="56" ht="14" customHeight="1" spans="1:9">
      <c r="A56" s="18"/>
      <c r="B56" s="19">
        <v>21</v>
      </c>
      <c r="C56" s="20"/>
      <c r="D56" s="21"/>
      <c r="E56" s="19"/>
      <c r="F56" s="17"/>
      <c r="G56" s="22">
        <f t="shared" si="1"/>
        <v>0</v>
      </c>
      <c r="H56" s="22"/>
      <c r="I56" s="19"/>
    </row>
    <row r="57" ht="14" customHeight="1" spans="1:9">
      <c r="A57" s="18"/>
      <c r="B57" s="19">
        <v>22</v>
      </c>
      <c r="C57" s="20">
        <v>0.395833333333333</v>
      </c>
      <c r="D57" s="21">
        <v>0.6875</v>
      </c>
      <c r="E57" s="19">
        <v>7</v>
      </c>
      <c r="F57" s="17"/>
      <c r="G57" s="22">
        <f t="shared" si="1"/>
        <v>0.929713648196356</v>
      </c>
      <c r="H57" s="22"/>
      <c r="I57" s="19">
        <v>250</v>
      </c>
    </row>
    <row r="58" ht="14" customHeight="1" spans="1:9">
      <c r="A58" s="18"/>
      <c r="B58" s="19">
        <v>23</v>
      </c>
      <c r="C58" s="20">
        <v>0.395833333333333</v>
      </c>
      <c r="D58" s="21">
        <v>0.6875</v>
      </c>
      <c r="E58" s="19">
        <v>7</v>
      </c>
      <c r="F58" s="17"/>
      <c r="G58" s="22">
        <f t="shared" si="1"/>
        <v>0.929713648196356</v>
      </c>
      <c r="H58" s="22"/>
      <c r="I58" s="19">
        <v>250</v>
      </c>
    </row>
    <row r="59" ht="14" customHeight="1" spans="1:9">
      <c r="A59" s="18"/>
      <c r="B59" s="19">
        <v>24</v>
      </c>
      <c r="C59" s="20">
        <v>0.395833333333333</v>
      </c>
      <c r="D59" s="21">
        <v>0.6875</v>
      </c>
      <c r="E59" s="19">
        <v>7</v>
      </c>
      <c r="F59" s="17"/>
      <c r="G59" s="22">
        <f t="shared" si="1"/>
        <v>0.929713648196356</v>
      </c>
      <c r="H59" s="22"/>
      <c r="I59" s="19">
        <v>250</v>
      </c>
    </row>
    <row r="60" s="9" customFormat="1" ht="14" customHeight="1" spans="1:9">
      <c r="A60" s="18"/>
      <c r="B60" s="19">
        <v>25</v>
      </c>
      <c r="C60" s="20">
        <v>0.395833333333333</v>
      </c>
      <c r="D60" s="21">
        <v>0.6875</v>
      </c>
      <c r="E60" s="19">
        <v>7</v>
      </c>
      <c r="F60" s="17"/>
      <c r="G60" s="22">
        <f t="shared" si="1"/>
        <v>0.929713648196356</v>
      </c>
      <c r="H60" s="22"/>
      <c r="I60" s="19">
        <v>250</v>
      </c>
    </row>
    <row r="61" s="9" customFormat="1" ht="14" customHeight="1" spans="1:9">
      <c r="A61" s="18"/>
      <c r="B61" s="19">
        <v>26</v>
      </c>
      <c r="C61" s="20"/>
      <c r="D61" s="21"/>
      <c r="E61" s="19"/>
      <c r="F61" s="17"/>
      <c r="G61" s="22">
        <f t="shared" si="1"/>
        <v>0</v>
      </c>
      <c r="H61" s="22"/>
      <c r="I61" s="19"/>
    </row>
    <row r="62" s="9" customFormat="1" ht="14" customHeight="1" spans="1:9">
      <c r="A62" s="18"/>
      <c r="B62" s="19">
        <v>27</v>
      </c>
      <c r="C62" s="20">
        <v>0.395833333333333</v>
      </c>
      <c r="D62" s="21">
        <v>0.6875</v>
      </c>
      <c r="E62" s="19">
        <v>7</v>
      </c>
      <c r="F62" s="17"/>
      <c r="G62" s="22">
        <f t="shared" si="1"/>
        <v>0.929713648196356</v>
      </c>
      <c r="H62" s="22"/>
      <c r="I62" s="19">
        <v>250</v>
      </c>
    </row>
    <row r="63" ht="14" customHeight="1" spans="1:9">
      <c r="A63" s="18"/>
      <c r="B63" s="19">
        <v>28</v>
      </c>
      <c r="C63" s="20">
        <v>0.395833333333333</v>
      </c>
      <c r="D63" s="21">
        <v>0.6875</v>
      </c>
      <c r="E63" s="19">
        <v>7</v>
      </c>
      <c r="F63" s="17"/>
      <c r="G63" s="22">
        <f t="shared" si="1"/>
        <v>0.929713648196356</v>
      </c>
      <c r="H63" s="22"/>
      <c r="I63" s="19">
        <v>250</v>
      </c>
    </row>
    <row r="64" ht="14" customHeight="1" spans="1:9">
      <c r="A64" s="18"/>
      <c r="B64" s="19">
        <v>29</v>
      </c>
      <c r="C64" s="20">
        <v>0.395833333333333</v>
      </c>
      <c r="D64" s="21">
        <v>0.6875</v>
      </c>
      <c r="E64" s="19">
        <v>7</v>
      </c>
      <c r="F64" s="17"/>
      <c r="G64" s="22">
        <f t="shared" si="1"/>
        <v>0</v>
      </c>
      <c r="H64" s="22"/>
      <c r="I64" s="19"/>
    </row>
    <row r="65" s="9" customFormat="1" ht="14" customHeight="1" spans="1:9">
      <c r="A65" s="18"/>
      <c r="B65" s="19">
        <v>30</v>
      </c>
      <c r="C65" s="20">
        <v>0.395833333333333</v>
      </c>
      <c r="D65" s="21">
        <v>0.6875</v>
      </c>
      <c r="E65" s="19">
        <v>7</v>
      </c>
      <c r="F65" s="17"/>
      <c r="G65" s="22">
        <f t="shared" si="1"/>
        <v>0.929713648196356</v>
      </c>
      <c r="H65" s="22"/>
      <c r="I65" s="19">
        <v>250</v>
      </c>
    </row>
    <row r="66" ht="14" customHeight="1" spans="1:9">
      <c r="A66" s="18" t="s">
        <v>157</v>
      </c>
      <c r="B66" s="19">
        <v>1</v>
      </c>
      <c r="C66" s="26" t="s">
        <v>352</v>
      </c>
      <c r="D66" s="21"/>
      <c r="E66" s="19"/>
      <c r="F66" s="15" t="s">
        <v>350</v>
      </c>
      <c r="G66" s="22">
        <f t="shared" si="1"/>
        <v>0</v>
      </c>
      <c r="H66" s="22" t="s">
        <v>351</v>
      </c>
      <c r="I66" s="28"/>
    </row>
    <row r="67" ht="14" customHeight="1" spans="1:9">
      <c r="A67" s="18"/>
      <c r="B67" s="19">
        <v>2</v>
      </c>
      <c r="C67" s="27"/>
      <c r="D67" s="21"/>
      <c r="E67" s="19"/>
      <c r="F67" s="17"/>
      <c r="G67" s="22">
        <f t="shared" si="1"/>
        <v>0</v>
      </c>
      <c r="H67" s="22"/>
      <c r="I67" s="28"/>
    </row>
    <row r="68" ht="14" customHeight="1" spans="1:9">
      <c r="A68" s="18"/>
      <c r="B68" s="19">
        <v>3</v>
      </c>
      <c r="C68" s="27"/>
      <c r="D68" s="21"/>
      <c r="E68" s="19"/>
      <c r="F68" s="17"/>
      <c r="G68" s="22">
        <f t="shared" si="1"/>
        <v>0</v>
      </c>
      <c r="H68" s="22"/>
      <c r="I68" s="28"/>
    </row>
    <row r="69" ht="14" customHeight="1" spans="1:9">
      <c r="A69" s="18"/>
      <c r="B69" s="19">
        <v>4</v>
      </c>
      <c r="C69" s="27"/>
      <c r="D69" s="21"/>
      <c r="E69" s="19"/>
      <c r="F69" s="17"/>
      <c r="G69" s="22">
        <f t="shared" ref="G69:G101" si="2">+I69/268.9</f>
        <v>0</v>
      </c>
      <c r="H69" s="22"/>
      <c r="I69" s="28"/>
    </row>
    <row r="70" ht="14" customHeight="1" spans="1:9">
      <c r="A70" s="18"/>
      <c r="B70" s="19">
        <v>5</v>
      </c>
      <c r="C70" s="27"/>
      <c r="D70" s="21"/>
      <c r="E70" s="19"/>
      <c r="F70" s="17"/>
      <c r="G70" s="22">
        <f t="shared" si="2"/>
        <v>0</v>
      </c>
      <c r="H70" s="22"/>
      <c r="I70" s="28"/>
    </row>
    <row r="71" ht="14" customHeight="1" spans="1:9">
      <c r="A71" s="18"/>
      <c r="B71" s="19">
        <v>6</v>
      </c>
      <c r="C71" s="27"/>
      <c r="D71" s="21"/>
      <c r="E71" s="19"/>
      <c r="F71" s="17"/>
      <c r="G71" s="22">
        <f t="shared" si="2"/>
        <v>0</v>
      </c>
      <c r="H71" s="22"/>
      <c r="I71" s="28"/>
    </row>
    <row r="72" ht="14" customHeight="1" spans="1:9">
      <c r="A72" s="18"/>
      <c r="B72" s="19">
        <v>7</v>
      </c>
      <c r="C72" s="27"/>
      <c r="D72" s="21"/>
      <c r="E72" s="19"/>
      <c r="F72" s="17"/>
      <c r="G72" s="22">
        <f t="shared" si="2"/>
        <v>0</v>
      </c>
      <c r="H72" s="22"/>
      <c r="I72" s="28"/>
    </row>
    <row r="73" ht="14" customHeight="1" spans="1:9">
      <c r="A73" s="18"/>
      <c r="B73" s="19">
        <v>8</v>
      </c>
      <c r="C73" s="27"/>
      <c r="D73" s="21"/>
      <c r="E73" s="19"/>
      <c r="F73" s="17"/>
      <c r="G73" s="22">
        <f t="shared" si="2"/>
        <v>0</v>
      </c>
      <c r="H73" s="22"/>
      <c r="I73" s="28"/>
    </row>
    <row r="74" ht="14" customHeight="1" spans="1:9">
      <c r="A74" s="18"/>
      <c r="B74" s="19">
        <v>9</v>
      </c>
      <c r="C74" s="27"/>
      <c r="D74" s="21"/>
      <c r="E74" s="19"/>
      <c r="F74" s="17"/>
      <c r="G74" s="22">
        <f t="shared" si="2"/>
        <v>0</v>
      </c>
      <c r="H74" s="22"/>
      <c r="I74" s="28"/>
    </row>
    <row r="75" ht="14" customHeight="1" spans="1:9">
      <c r="A75" s="18"/>
      <c r="B75" s="19">
        <v>10</v>
      </c>
      <c r="C75" s="27"/>
      <c r="D75" s="21"/>
      <c r="E75" s="19"/>
      <c r="F75" s="17"/>
      <c r="G75" s="22">
        <f t="shared" si="2"/>
        <v>0</v>
      </c>
      <c r="H75" s="22"/>
      <c r="I75" s="28"/>
    </row>
    <row r="76" ht="14" customHeight="1" spans="1:9">
      <c r="A76" s="18"/>
      <c r="B76" s="19">
        <v>11</v>
      </c>
      <c r="C76" s="27"/>
      <c r="D76" s="21"/>
      <c r="E76" s="19"/>
      <c r="F76" s="17"/>
      <c r="G76" s="22">
        <f t="shared" si="2"/>
        <v>0</v>
      </c>
      <c r="H76" s="22"/>
      <c r="I76" s="28"/>
    </row>
    <row r="77" ht="14" customHeight="1" spans="1:9">
      <c r="A77" s="18"/>
      <c r="B77" s="19">
        <v>12</v>
      </c>
      <c r="C77" s="27"/>
      <c r="D77" s="21"/>
      <c r="E77" s="19"/>
      <c r="F77" s="17"/>
      <c r="G77" s="22">
        <f t="shared" si="2"/>
        <v>0</v>
      </c>
      <c r="H77" s="22"/>
      <c r="I77" s="28"/>
    </row>
    <row r="78" ht="14" customHeight="1" spans="1:9">
      <c r="A78" s="18"/>
      <c r="B78" s="19">
        <v>13</v>
      </c>
      <c r="C78" s="27"/>
      <c r="D78" s="21"/>
      <c r="E78" s="19"/>
      <c r="F78" s="17"/>
      <c r="G78" s="22">
        <f t="shared" si="2"/>
        <v>0</v>
      </c>
      <c r="H78" s="22"/>
      <c r="I78" s="28"/>
    </row>
    <row r="79" ht="14" customHeight="1" spans="1:9">
      <c r="A79" s="18"/>
      <c r="B79" s="19">
        <v>14</v>
      </c>
      <c r="C79" s="27"/>
      <c r="D79" s="21"/>
      <c r="E79" s="19"/>
      <c r="F79" s="17"/>
      <c r="G79" s="22">
        <f t="shared" si="2"/>
        <v>0</v>
      </c>
      <c r="H79" s="22"/>
      <c r="I79" s="28"/>
    </row>
    <row r="80" ht="14" customHeight="1" spans="1:9">
      <c r="A80" s="18"/>
      <c r="B80" s="19">
        <v>15</v>
      </c>
      <c r="C80" s="27"/>
      <c r="D80" s="21"/>
      <c r="E80" s="19"/>
      <c r="F80" s="17"/>
      <c r="G80" s="22">
        <f t="shared" si="2"/>
        <v>0</v>
      </c>
      <c r="H80" s="22"/>
      <c r="I80" s="28"/>
    </row>
    <row r="81" ht="14" customHeight="1" spans="1:9">
      <c r="A81" s="18"/>
      <c r="B81" s="19">
        <v>16</v>
      </c>
      <c r="C81" s="27"/>
      <c r="D81" s="21"/>
      <c r="E81" s="19"/>
      <c r="F81" s="17"/>
      <c r="G81" s="22">
        <f t="shared" si="2"/>
        <v>0</v>
      </c>
      <c r="H81" s="22"/>
      <c r="I81" s="28"/>
    </row>
    <row r="82" ht="14" customHeight="1" spans="1:9">
      <c r="A82" s="18"/>
      <c r="B82" s="19">
        <v>17</v>
      </c>
      <c r="C82" s="27"/>
      <c r="D82" s="21"/>
      <c r="E82" s="19"/>
      <c r="F82" s="17"/>
      <c r="G82" s="22">
        <f t="shared" si="2"/>
        <v>0</v>
      </c>
      <c r="H82" s="22"/>
      <c r="I82" s="28"/>
    </row>
    <row r="83" ht="14" customHeight="1" spans="1:9">
      <c r="A83" s="18"/>
      <c r="B83" s="19">
        <v>18</v>
      </c>
      <c r="C83" s="27"/>
      <c r="D83" s="21"/>
      <c r="E83" s="19"/>
      <c r="F83" s="17"/>
      <c r="G83" s="22">
        <f t="shared" si="2"/>
        <v>0</v>
      </c>
      <c r="H83" s="22"/>
      <c r="I83" s="28"/>
    </row>
    <row r="84" ht="14" customHeight="1" spans="1:9">
      <c r="A84" s="18"/>
      <c r="B84" s="19">
        <v>19</v>
      </c>
      <c r="C84" s="27"/>
      <c r="D84" s="21"/>
      <c r="E84" s="19"/>
      <c r="F84" s="17"/>
      <c r="G84" s="22">
        <f t="shared" si="2"/>
        <v>0</v>
      </c>
      <c r="H84" s="22"/>
      <c r="I84" s="28"/>
    </row>
    <row r="85" ht="14" customHeight="1" spans="1:9">
      <c r="A85" s="18"/>
      <c r="B85" s="19">
        <v>20</v>
      </c>
      <c r="C85" s="27"/>
      <c r="D85" s="21"/>
      <c r="E85" s="19"/>
      <c r="F85" s="17"/>
      <c r="G85" s="22">
        <f t="shared" si="2"/>
        <v>0</v>
      </c>
      <c r="H85" s="22"/>
      <c r="I85" s="28"/>
    </row>
    <row r="86" ht="14" customHeight="1" spans="1:9">
      <c r="A86" s="18"/>
      <c r="B86" s="19">
        <v>21</v>
      </c>
      <c r="C86" s="27"/>
      <c r="D86" s="21"/>
      <c r="E86" s="19"/>
      <c r="F86" s="17"/>
      <c r="G86" s="22">
        <f t="shared" si="2"/>
        <v>0</v>
      </c>
      <c r="H86" s="22"/>
      <c r="I86" s="28"/>
    </row>
    <row r="87" ht="14" customHeight="1" spans="1:9">
      <c r="A87" s="18"/>
      <c r="B87" s="19">
        <v>22</v>
      </c>
      <c r="C87" s="27"/>
      <c r="D87" s="21"/>
      <c r="E87" s="19"/>
      <c r="F87" s="17"/>
      <c r="G87" s="22">
        <f t="shared" si="2"/>
        <v>0</v>
      </c>
      <c r="H87" s="22"/>
      <c r="I87" s="28"/>
    </row>
    <row r="88" ht="14" customHeight="1" spans="1:9">
      <c r="A88" s="18"/>
      <c r="B88" s="19">
        <v>23</v>
      </c>
      <c r="C88" s="27"/>
      <c r="D88" s="21"/>
      <c r="E88" s="19"/>
      <c r="F88" s="17"/>
      <c r="G88" s="22">
        <f t="shared" si="2"/>
        <v>0</v>
      </c>
      <c r="H88" s="22"/>
      <c r="I88" s="28"/>
    </row>
    <row r="89" ht="14" customHeight="1" spans="1:9">
      <c r="A89" s="18"/>
      <c r="B89" s="19">
        <v>24</v>
      </c>
      <c r="C89" s="27"/>
      <c r="D89" s="21"/>
      <c r="E89" s="19"/>
      <c r="F89" s="17"/>
      <c r="G89" s="22">
        <f t="shared" si="2"/>
        <v>0</v>
      </c>
      <c r="H89" s="22"/>
      <c r="I89" s="28"/>
    </row>
    <row r="90" ht="14" customHeight="1" spans="1:9">
      <c r="A90" s="18"/>
      <c r="B90" s="19">
        <v>25</v>
      </c>
      <c r="C90" s="27"/>
      <c r="D90" s="21"/>
      <c r="E90" s="19"/>
      <c r="F90" s="17"/>
      <c r="G90" s="22">
        <f t="shared" si="2"/>
        <v>0</v>
      </c>
      <c r="H90" s="22"/>
      <c r="I90" s="28"/>
    </row>
    <row r="91" ht="14" customHeight="1" spans="1:9">
      <c r="A91" s="18"/>
      <c r="B91" s="19">
        <v>26</v>
      </c>
      <c r="C91" s="27"/>
      <c r="D91" s="21"/>
      <c r="E91" s="19"/>
      <c r="F91" s="17"/>
      <c r="G91" s="22">
        <f t="shared" si="2"/>
        <v>0</v>
      </c>
      <c r="H91" s="22"/>
      <c r="I91" s="28"/>
    </row>
    <row r="92" ht="14" customHeight="1" spans="1:9">
      <c r="A92" s="18"/>
      <c r="B92" s="19">
        <v>27</v>
      </c>
      <c r="C92" s="27"/>
      <c r="D92" s="21"/>
      <c r="E92" s="19"/>
      <c r="F92" s="17"/>
      <c r="G92" s="22">
        <f t="shared" si="2"/>
        <v>0</v>
      </c>
      <c r="H92" s="22"/>
      <c r="I92" s="28"/>
    </row>
    <row r="93" ht="14" customHeight="1" spans="1:9">
      <c r="A93" s="18"/>
      <c r="B93" s="19">
        <v>28</v>
      </c>
      <c r="C93" s="27"/>
      <c r="D93" s="21"/>
      <c r="E93" s="19"/>
      <c r="F93" s="17"/>
      <c r="G93" s="22">
        <f t="shared" si="2"/>
        <v>0</v>
      </c>
      <c r="H93" s="22"/>
      <c r="I93" s="28"/>
    </row>
    <row r="94" ht="14" customHeight="1" spans="1:9">
      <c r="A94" s="18"/>
      <c r="B94" s="19">
        <v>29</v>
      </c>
      <c r="C94" s="27"/>
      <c r="D94" s="21"/>
      <c r="E94" s="19"/>
      <c r="F94" s="17"/>
      <c r="G94" s="22">
        <f t="shared" si="2"/>
        <v>0</v>
      </c>
      <c r="H94" s="22"/>
      <c r="I94" s="28"/>
    </row>
    <row r="95" s="9" customFormat="1" ht="14" customHeight="1" spans="1:9">
      <c r="A95" s="18"/>
      <c r="B95" s="19">
        <v>30</v>
      </c>
      <c r="C95" s="27"/>
      <c r="D95" s="21"/>
      <c r="E95" s="19"/>
      <c r="F95" s="17"/>
      <c r="G95" s="22">
        <f t="shared" si="2"/>
        <v>0</v>
      </c>
      <c r="H95" s="22"/>
      <c r="I95" s="28"/>
    </row>
    <row r="96" ht="14" customHeight="1" spans="1:9">
      <c r="A96" s="18" t="s">
        <v>229</v>
      </c>
      <c r="B96" s="19">
        <v>1</v>
      </c>
      <c r="C96" s="20">
        <v>0.395833333333333</v>
      </c>
      <c r="D96" s="21">
        <v>0.6875</v>
      </c>
      <c r="E96" s="19">
        <v>7</v>
      </c>
      <c r="F96" s="15" t="s">
        <v>350</v>
      </c>
      <c r="G96" s="22">
        <f t="shared" si="2"/>
        <v>0.948307921160283</v>
      </c>
      <c r="H96" s="22" t="s">
        <v>351</v>
      </c>
      <c r="I96" s="19">
        <v>255</v>
      </c>
    </row>
    <row r="97" ht="14" customHeight="1" spans="1:9">
      <c r="A97" s="18"/>
      <c r="B97" s="19">
        <v>2</v>
      </c>
      <c r="C97" s="20">
        <v>0.395833333333333</v>
      </c>
      <c r="D97" s="21">
        <v>0.6875</v>
      </c>
      <c r="E97" s="19">
        <v>7</v>
      </c>
      <c r="F97" s="17"/>
      <c r="G97" s="22">
        <f t="shared" si="2"/>
        <v>0.948307921160283</v>
      </c>
      <c r="H97" s="22"/>
      <c r="I97" s="19">
        <v>255</v>
      </c>
    </row>
    <row r="98" ht="14" customHeight="1" spans="1:9">
      <c r="A98" s="18"/>
      <c r="B98" s="19">
        <v>3</v>
      </c>
      <c r="C98" s="20">
        <v>0.395833333333333</v>
      </c>
      <c r="D98" s="21">
        <v>0.6875</v>
      </c>
      <c r="E98" s="19">
        <v>7</v>
      </c>
      <c r="F98" s="17"/>
      <c r="G98" s="22">
        <f t="shared" si="2"/>
        <v>0.948307921160283</v>
      </c>
      <c r="H98" s="22"/>
      <c r="I98" s="19">
        <v>255</v>
      </c>
    </row>
    <row r="99" ht="14" customHeight="1" spans="1:9">
      <c r="A99" s="18"/>
      <c r="B99" s="19">
        <v>4</v>
      </c>
      <c r="C99" s="20">
        <v>0.395833333333333</v>
      </c>
      <c r="D99" s="21">
        <v>0.6875</v>
      </c>
      <c r="E99" s="19">
        <v>7</v>
      </c>
      <c r="F99" s="17"/>
      <c r="G99" s="22">
        <f t="shared" si="2"/>
        <v>0.948307921160283</v>
      </c>
      <c r="H99" s="22"/>
      <c r="I99" s="19">
        <v>255</v>
      </c>
    </row>
    <row r="100" ht="14" customHeight="1" spans="1:9">
      <c r="A100" s="18"/>
      <c r="B100" s="19">
        <v>5</v>
      </c>
      <c r="C100" s="20"/>
      <c r="D100" s="21"/>
      <c r="E100" s="19"/>
      <c r="F100" s="17"/>
      <c r="G100" s="22">
        <f t="shared" si="2"/>
        <v>0</v>
      </c>
      <c r="H100" s="22"/>
      <c r="I100" s="19"/>
    </row>
    <row r="101" ht="14" customHeight="1" spans="1:9">
      <c r="A101" s="18"/>
      <c r="B101" s="19">
        <v>6</v>
      </c>
      <c r="C101" s="20">
        <v>0.395833333333333</v>
      </c>
      <c r="D101" s="21">
        <v>0.6875</v>
      </c>
      <c r="E101" s="19">
        <v>7</v>
      </c>
      <c r="F101" s="17"/>
      <c r="G101" s="22">
        <f t="shared" ref="G100:G131" si="3">+I102/268.9</f>
        <v>0.948307921160283</v>
      </c>
      <c r="H101" s="22"/>
      <c r="I101" s="19">
        <v>255</v>
      </c>
    </row>
    <row r="102" ht="14" customHeight="1" spans="1:9">
      <c r="A102" s="18"/>
      <c r="B102" s="19">
        <v>7</v>
      </c>
      <c r="C102" s="20">
        <v>0.395833333333333</v>
      </c>
      <c r="D102" s="21">
        <v>0.6875</v>
      </c>
      <c r="E102" s="19">
        <v>7</v>
      </c>
      <c r="F102" s="17"/>
      <c r="G102" s="22">
        <f t="shared" si="3"/>
        <v>0.948307921160283</v>
      </c>
      <c r="H102" s="22"/>
      <c r="I102" s="19">
        <v>255</v>
      </c>
    </row>
    <row r="103" ht="14" customHeight="1" spans="1:9">
      <c r="A103" s="18"/>
      <c r="B103" s="19">
        <v>8</v>
      </c>
      <c r="C103" s="20">
        <v>0.395833333333333</v>
      </c>
      <c r="D103" s="21">
        <v>0.6875</v>
      </c>
      <c r="E103" s="19">
        <v>7</v>
      </c>
      <c r="F103" s="17"/>
      <c r="G103" s="22">
        <f t="shared" si="3"/>
        <v>0.948307921160283</v>
      </c>
      <c r="H103" s="22"/>
      <c r="I103" s="19">
        <v>255</v>
      </c>
    </row>
    <row r="104" ht="14" customHeight="1" spans="1:9">
      <c r="A104" s="18"/>
      <c r="B104" s="19">
        <v>9</v>
      </c>
      <c r="C104" s="20">
        <v>0.395833333333333</v>
      </c>
      <c r="D104" s="21">
        <v>0.6875</v>
      </c>
      <c r="E104" s="19">
        <v>7</v>
      </c>
      <c r="F104" s="17"/>
      <c r="G104" s="22">
        <f t="shared" si="3"/>
        <v>0.948307921160283</v>
      </c>
      <c r="H104" s="22"/>
      <c r="I104" s="19">
        <v>255</v>
      </c>
    </row>
    <row r="105" ht="14" customHeight="1" spans="1:9">
      <c r="A105" s="18"/>
      <c r="B105" s="19">
        <v>10</v>
      </c>
      <c r="C105" s="20">
        <v>0.395833333333333</v>
      </c>
      <c r="D105" s="21">
        <v>0.6875</v>
      </c>
      <c r="E105" s="19">
        <v>7</v>
      </c>
      <c r="F105" s="17"/>
      <c r="G105" s="22">
        <f t="shared" si="3"/>
        <v>0.948307921160283</v>
      </c>
      <c r="H105" s="22"/>
      <c r="I105" s="19">
        <v>255</v>
      </c>
    </row>
    <row r="106" ht="14" customHeight="1" spans="1:9">
      <c r="A106" s="18"/>
      <c r="B106" s="19">
        <v>11</v>
      </c>
      <c r="C106" s="20">
        <v>0.395833333333333</v>
      </c>
      <c r="D106" s="21">
        <v>0.6875</v>
      </c>
      <c r="E106" s="19">
        <v>7</v>
      </c>
      <c r="F106" s="17"/>
      <c r="G106" s="22">
        <f t="shared" si="3"/>
        <v>0</v>
      </c>
      <c r="H106" s="22"/>
      <c r="I106" s="19">
        <v>255</v>
      </c>
    </row>
    <row r="107" ht="14" customHeight="1" spans="1:9">
      <c r="A107" s="18"/>
      <c r="B107" s="19">
        <v>12</v>
      </c>
      <c r="C107" s="20"/>
      <c r="D107" s="21"/>
      <c r="E107" s="19"/>
      <c r="F107" s="17"/>
      <c r="G107" s="22">
        <f t="shared" si="3"/>
        <v>0.948307921160283</v>
      </c>
      <c r="H107" s="22"/>
      <c r="I107" s="19"/>
    </row>
    <row r="108" ht="14" customHeight="1" spans="1:9">
      <c r="A108" s="18"/>
      <c r="B108" s="19">
        <v>13</v>
      </c>
      <c r="C108" s="20">
        <v>0.395833333333333</v>
      </c>
      <c r="D108" s="21">
        <v>0.6875</v>
      </c>
      <c r="E108" s="19">
        <v>7</v>
      </c>
      <c r="F108" s="17"/>
      <c r="G108" s="22">
        <f t="shared" si="3"/>
        <v>0.948307921160283</v>
      </c>
      <c r="H108" s="22"/>
      <c r="I108" s="19">
        <v>255</v>
      </c>
    </row>
    <row r="109" ht="14" customHeight="1" spans="1:9">
      <c r="A109" s="18"/>
      <c r="B109" s="19">
        <v>14</v>
      </c>
      <c r="C109" s="20">
        <v>0.395833333333333</v>
      </c>
      <c r="D109" s="21">
        <v>0.6875</v>
      </c>
      <c r="E109" s="19">
        <v>7</v>
      </c>
      <c r="F109" s="17"/>
      <c r="G109" s="22">
        <f t="shared" si="3"/>
        <v>0.948307921160283</v>
      </c>
      <c r="H109" s="22"/>
      <c r="I109" s="19">
        <v>255</v>
      </c>
    </row>
    <row r="110" ht="14" customHeight="1" spans="1:9">
      <c r="A110" s="18"/>
      <c r="B110" s="19">
        <v>15</v>
      </c>
      <c r="C110" s="20">
        <v>0.395833333333333</v>
      </c>
      <c r="D110" s="21">
        <v>0.6875</v>
      </c>
      <c r="E110" s="19">
        <v>7</v>
      </c>
      <c r="F110" s="17"/>
      <c r="G110" s="22">
        <f t="shared" si="3"/>
        <v>0.948307921160283</v>
      </c>
      <c r="H110" s="22"/>
      <c r="I110" s="19">
        <v>255</v>
      </c>
    </row>
    <row r="111" ht="14" customHeight="1" spans="1:9">
      <c r="A111" s="18"/>
      <c r="B111" s="19">
        <v>16</v>
      </c>
      <c r="C111" s="20">
        <v>0.395833333333333</v>
      </c>
      <c r="D111" s="21">
        <v>0.6875</v>
      </c>
      <c r="E111" s="19">
        <v>7</v>
      </c>
      <c r="F111" s="17"/>
      <c r="G111" s="22">
        <f t="shared" si="3"/>
        <v>0.948307921160283</v>
      </c>
      <c r="H111" s="22"/>
      <c r="I111" s="19">
        <v>255</v>
      </c>
    </row>
    <row r="112" ht="14" customHeight="1" spans="1:9">
      <c r="A112" s="18"/>
      <c r="B112" s="19">
        <v>17</v>
      </c>
      <c r="C112" s="20">
        <v>0.395833333333333</v>
      </c>
      <c r="D112" s="21">
        <v>0.6875</v>
      </c>
      <c r="E112" s="19">
        <v>7</v>
      </c>
      <c r="F112" s="17"/>
      <c r="G112" s="22">
        <f t="shared" si="3"/>
        <v>0.948307921160283</v>
      </c>
      <c r="H112" s="22"/>
      <c r="I112" s="19">
        <v>255</v>
      </c>
    </row>
    <row r="113" ht="14" customHeight="1" spans="1:9">
      <c r="A113" s="18"/>
      <c r="B113" s="19">
        <v>18</v>
      </c>
      <c r="C113" s="20">
        <v>0.395833333333333</v>
      </c>
      <c r="D113" s="21">
        <v>0.6875</v>
      </c>
      <c r="E113" s="19">
        <v>7</v>
      </c>
      <c r="F113" s="17"/>
      <c r="G113" s="22">
        <f t="shared" si="3"/>
        <v>0.948307921160283</v>
      </c>
      <c r="H113" s="22"/>
      <c r="I113" s="19">
        <v>255</v>
      </c>
    </row>
    <row r="114" ht="14" customHeight="1" spans="1:9">
      <c r="A114" s="18"/>
      <c r="B114" s="19">
        <v>19</v>
      </c>
      <c r="C114" s="20">
        <v>0.395833333333333</v>
      </c>
      <c r="D114" s="21">
        <v>0.6875</v>
      </c>
      <c r="E114" s="19">
        <v>7</v>
      </c>
      <c r="F114" s="17"/>
      <c r="G114" s="22">
        <f t="shared" si="3"/>
        <v>0</v>
      </c>
      <c r="H114" s="22"/>
      <c r="I114" s="19">
        <v>255</v>
      </c>
    </row>
    <row r="115" ht="14" customHeight="1" spans="1:9">
      <c r="A115" s="18"/>
      <c r="B115" s="19">
        <v>20</v>
      </c>
      <c r="C115" s="20"/>
      <c r="D115" s="21"/>
      <c r="E115" s="19"/>
      <c r="F115" s="17"/>
      <c r="G115" s="22">
        <f t="shared" si="3"/>
        <v>0</v>
      </c>
      <c r="H115" s="22"/>
      <c r="I115" s="19"/>
    </row>
    <row r="116" ht="14" customHeight="1" spans="1:9">
      <c r="A116" s="18"/>
      <c r="B116" s="19">
        <v>21</v>
      </c>
      <c r="C116" s="20"/>
      <c r="D116" s="21"/>
      <c r="E116" s="19"/>
      <c r="F116" s="17"/>
      <c r="G116" s="22">
        <f t="shared" si="3"/>
        <v>0.948307921160283</v>
      </c>
      <c r="H116" s="22"/>
      <c r="I116" s="19"/>
    </row>
    <row r="117" ht="14" customHeight="1" spans="1:9">
      <c r="A117" s="18"/>
      <c r="B117" s="19">
        <v>22</v>
      </c>
      <c r="C117" s="20">
        <v>0.395833333333333</v>
      </c>
      <c r="D117" s="21">
        <v>0.6875</v>
      </c>
      <c r="E117" s="19">
        <v>7</v>
      </c>
      <c r="F117" s="17"/>
      <c r="G117" s="22">
        <f t="shared" si="3"/>
        <v>0.948307921160283</v>
      </c>
      <c r="H117" s="22"/>
      <c r="I117" s="19">
        <v>255</v>
      </c>
    </row>
    <row r="118" ht="14" customHeight="1" spans="1:9">
      <c r="A118" s="18"/>
      <c r="B118" s="19">
        <v>23</v>
      </c>
      <c r="C118" s="20">
        <v>0.395833333333333</v>
      </c>
      <c r="D118" s="21">
        <v>0.6875</v>
      </c>
      <c r="E118" s="19">
        <v>7</v>
      </c>
      <c r="F118" s="17"/>
      <c r="G118" s="22">
        <f t="shared" si="3"/>
        <v>0.948307921160283</v>
      </c>
      <c r="H118" s="22"/>
      <c r="I118" s="19">
        <v>255</v>
      </c>
    </row>
    <row r="119" ht="14" customHeight="1" spans="1:9">
      <c r="A119" s="18"/>
      <c r="B119" s="19">
        <v>24</v>
      </c>
      <c r="C119" s="20">
        <v>0.395833333333333</v>
      </c>
      <c r="D119" s="21">
        <v>0.6875</v>
      </c>
      <c r="E119" s="19">
        <v>7</v>
      </c>
      <c r="F119" s="17"/>
      <c r="G119" s="22">
        <f t="shared" si="3"/>
        <v>0.948307921160283</v>
      </c>
      <c r="H119" s="22"/>
      <c r="I119" s="19">
        <v>255</v>
      </c>
    </row>
    <row r="120" ht="14" customHeight="1" spans="1:9">
      <c r="A120" s="18"/>
      <c r="B120" s="19">
        <v>25</v>
      </c>
      <c r="C120" s="20">
        <v>0.395833333333333</v>
      </c>
      <c r="D120" s="21">
        <v>0.6875</v>
      </c>
      <c r="E120" s="19">
        <v>7</v>
      </c>
      <c r="F120" s="17"/>
      <c r="G120" s="22">
        <f t="shared" si="3"/>
        <v>0</v>
      </c>
      <c r="H120" s="22"/>
      <c r="I120" s="19">
        <v>255</v>
      </c>
    </row>
    <row r="121" ht="14" customHeight="1" spans="1:9">
      <c r="A121" s="18"/>
      <c r="B121" s="19">
        <v>26</v>
      </c>
      <c r="C121" s="20"/>
      <c r="D121" s="21"/>
      <c r="E121" s="19"/>
      <c r="F121" s="17"/>
      <c r="G121" s="22">
        <f t="shared" si="3"/>
        <v>0.948307921160283</v>
      </c>
      <c r="H121" s="22"/>
      <c r="I121" s="19"/>
    </row>
    <row r="122" ht="14" customHeight="1" spans="1:9">
      <c r="A122" s="18"/>
      <c r="B122" s="19">
        <v>27</v>
      </c>
      <c r="C122" s="20">
        <v>0.395833333333333</v>
      </c>
      <c r="D122" s="21">
        <v>0.6875</v>
      </c>
      <c r="E122" s="19">
        <v>7</v>
      </c>
      <c r="F122" s="17"/>
      <c r="G122" s="22">
        <f t="shared" si="3"/>
        <v>0.948307921160283</v>
      </c>
      <c r="H122" s="22"/>
      <c r="I122" s="19">
        <v>255</v>
      </c>
    </row>
    <row r="123" s="9" customFormat="1" ht="14" customHeight="1" spans="1:9">
      <c r="A123" s="18"/>
      <c r="B123" s="19">
        <v>28</v>
      </c>
      <c r="C123" s="20">
        <v>0.395833333333333</v>
      </c>
      <c r="D123" s="21">
        <v>0.6875</v>
      </c>
      <c r="E123" s="19">
        <v>7</v>
      </c>
      <c r="F123" s="17"/>
      <c r="G123" s="22">
        <f t="shared" si="3"/>
        <v>0.948307921160283</v>
      </c>
      <c r="H123" s="22"/>
      <c r="I123" s="19">
        <v>255</v>
      </c>
    </row>
    <row r="124" s="9" customFormat="1" ht="14" customHeight="1" spans="1:9">
      <c r="A124" s="18"/>
      <c r="B124" s="19">
        <v>29</v>
      </c>
      <c r="C124" s="20">
        <v>0.395833333333333</v>
      </c>
      <c r="D124" s="21">
        <v>0.6875</v>
      </c>
      <c r="E124" s="19">
        <v>7</v>
      </c>
      <c r="F124" s="17"/>
      <c r="G124" s="22">
        <f t="shared" si="3"/>
        <v>0.948307921160283</v>
      </c>
      <c r="H124" s="22"/>
      <c r="I124" s="19">
        <v>255</v>
      </c>
    </row>
    <row r="125" s="9" customFormat="1" ht="14" customHeight="1" spans="1:9">
      <c r="A125" s="18"/>
      <c r="B125" s="19">
        <v>30</v>
      </c>
      <c r="C125" s="20">
        <v>0.395833333333333</v>
      </c>
      <c r="D125" s="21">
        <v>0.6875</v>
      </c>
      <c r="E125" s="19">
        <v>7</v>
      </c>
      <c r="F125" s="17"/>
      <c r="G125" s="22">
        <f t="shared" si="3"/>
        <v>0.948307921160283</v>
      </c>
      <c r="H125" s="22"/>
      <c r="I125" s="19">
        <v>255</v>
      </c>
    </row>
    <row r="126" ht="14" customHeight="1" spans="1:9">
      <c r="A126" s="18" t="s">
        <v>282</v>
      </c>
      <c r="B126" s="19">
        <v>1</v>
      </c>
      <c r="C126" s="20">
        <v>0.395833333333333</v>
      </c>
      <c r="D126" s="21">
        <v>0.6875</v>
      </c>
      <c r="E126" s="19">
        <v>7</v>
      </c>
      <c r="F126" s="15" t="s">
        <v>350</v>
      </c>
      <c r="G126" s="22" t="e">
        <f>+#REF!/268.9</f>
        <v>#REF!</v>
      </c>
      <c r="H126" s="22" t="s">
        <v>351</v>
      </c>
      <c r="I126" s="19">
        <v>255</v>
      </c>
    </row>
    <row r="127" ht="14" customHeight="1" spans="1:9">
      <c r="A127" s="18"/>
      <c r="B127" s="19">
        <v>2</v>
      </c>
      <c r="C127" s="20">
        <v>0.395833333333333</v>
      </c>
      <c r="D127" s="21">
        <v>0.6875</v>
      </c>
      <c r="E127" s="19">
        <v>7</v>
      </c>
      <c r="F127" s="17"/>
      <c r="G127" s="22">
        <f>+I127/268.9</f>
        <v>0.948307921160283</v>
      </c>
      <c r="H127" s="22"/>
      <c r="I127" s="19">
        <v>255</v>
      </c>
    </row>
    <row r="128" ht="14" customHeight="1" spans="1:9">
      <c r="A128" s="18"/>
      <c r="B128" s="19">
        <v>3</v>
      </c>
      <c r="C128" s="20">
        <v>0.395833333333333</v>
      </c>
      <c r="D128" s="21">
        <v>0.6875</v>
      </c>
      <c r="E128" s="19">
        <v>7</v>
      </c>
      <c r="F128" s="17"/>
      <c r="G128" s="22">
        <f>+I128/268.9</f>
        <v>0.948307921160283</v>
      </c>
      <c r="H128" s="22"/>
      <c r="I128" s="19">
        <v>255</v>
      </c>
    </row>
    <row r="129" ht="14" customHeight="1" spans="1:9">
      <c r="A129" s="18"/>
      <c r="B129" s="19">
        <v>4</v>
      </c>
      <c r="C129" s="20">
        <v>0.395833333333333</v>
      </c>
      <c r="D129" s="21">
        <v>0.6875</v>
      </c>
      <c r="E129" s="19">
        <v>7</v>
      </c>
      <c r="F129" s="17"/>
      <c r="G129" s="22">
        <f>+I129/268.9</f>
        <v>0.948307921160283</v>
      </c>
      <c r="H129" s="22"/>
      <c r="I129" s="19">
        <v>255</v>
      </c>
    </row>
    <row r="130" ht="14" customHeight="1" spans="1:9">
      <c r="A130" s="18"/>
      <c r="B130" s="19">
        <v>5</v>
      </c>
      <c r="C130" s="20"/>
      <c r="D130" s="21"/>
      <c r="E130" s="19"/>
      <c r="F130" s="17"/>
      <c r="G130" s="22">
        <f>+I130/268.9</f>
        <v>0</v>
      </c>
      <c r="H130" s="22"/>
      <c r="I130" s="19"/>
    </row>
    <row r="131" ht="14" customHeight="1" spans="1:9">
      <c r="A131" s="18"/>
      <c r="B131" s="19">
        <v>6</v>
      </c>
      <c r="C131" s="20">
        <v>0.395833333333333</v>
      </c>
      <c r="D131" s="21">
        <v>0.6875</v>
      </c>
      <c r="E131" s="19">
        <v>7</v>
      </c>
      <c r="F131" s="17"/>
      <c r="G131" s="22">
        <f t="shared" ref="G131:G156" si="4">+I131/268.9</f>
        <v>0.948307921160283</v>
      </c>
      <c r="H131" s="22"/>
      <c r="I131" s="19">
        <v>255</v>
      </c>
    </row>
    <row r="132" ht="14" customHeight="1" spans="1:9">
      <c r="A132" s="18"/>
      <c r="B132" s="19">
        <v>7</v>
      </c>
      <c r="C132" s="20">
        <v>0.395833333333333</v>
      </c>
      <c r="D132" s="21">
        <v>0.6875</v>
      </c>
      <c r="E132" s="19">
        <v>7</v>
      </c>
      <c r="F132" s="17"/>
      <c r="G132" s="22">
        <f t="shared" si="4"/>
        <v>0.948307921160283</v>
      </c>
      <c r="H132" s="22"/>
      <c r="I132" s="19">
        <v>255</v>
      </c>
    </row>
    <row r="133" ht="14" customHeight="1" spans="1:9">
      <c r="A133" s="18"/>
      <c r="B133" s="19">
        <v>8</v>
      </c>
      <c r="C133" s="20">
        <v>0.395833333333333</v>
      </c>
      <c r="D133" s="21">
        <v>0.6875</v>
      </c>
      <c r="E133" s="19">
        <v>7</v>
      </c>
      <c r="F133" s="17"/>
      <c r="G133" s="22">
        <f t="shared" si="4"/>
        <v>0.948307921160283</v>
      </c>
      <c r="H133" s="22"/>
      <c r="I133" s="19">
        <v>255</v>
      </c>
    </row>
    <row r="134" ht="14" customHeight="1" spans="1:9">
      <c r="A134" s="18"/>
      <c r="B134" s="19">
        <v>9</v>
      </c>
      <c r="C134" s="20">
        <v>0.395833333333333</v>
      </c>
      <c r="D134" s="21">
        <v>0.6875</v>
      </c>
      <c r="E134" s="19">
        <v>7</v>
      </c>
      <c r="F134" s="17"/>
      <c r="G134" s="22">
        <f t="shared" si="4"/>
        <v>0.948307921160283</v>
      </c>
      <c r="H134" s="22"/>
      <c r="I134" s="19">
        <v>255</v>
      </c>
    </row>
    <row r="135" ht="14" customHeight="1" spans="1:9">
      <c r="A135" s="18"/>
      <c r="B135" s="19">
        <v>10</v>
      </c>
      <c r="C135" s="20">
        <v>0.395833333333333</v>
      </c>
      <c r="D135" s="21">
        <v>0.6875</v>
      </c>
      <c r="E135" s="19">
        <v>7</v>
      </c>
      <c r="F135" s="17"/>
      <c r="G135" s="22">
        <f t="shared" si="4"/>
        <v>0.948307921160283</v>
      </c>
      <c r="H135" s="22"/>
      <c r="I135" s="19">
        <v>255</v>
      </c>
    </row>
    <row r="136" ht="14" customHeight="1" spans="1:9">
      <c r="A136" s="18"/>
      <c r="B136" s="19">
        <v>11</v>
      </c>
      <c r="C136" s="20">
        <v>0.395833333333333</v>
      </c>
      <c r="D136" s="21">
        <v>0.6875</v>
      </c>
      <c r="E136" s="19">
        <v>7</v>
      </c>
      <c r="F136" s="17"/>
      <c r="G136" s="22">
        <f t="shared" si="4"/>
        <v>0.948307921160283</v>
      </c>
      <c r="H136" s="22"/>
      <c r="I136" s="19">
        <v>255</v>
      </c>
    </row>
    <row r="137" ht="14" customHeight="1" spans="1:9">
      <c r="A137" s="18"/>
      <c r="B137" s="19">
        <v>12</v>
      </c>
      <c r="C137" s="20"/>
      <c r="D137" s="21"/>
      <c r="E137" s="19"/>
      <c r="F137" s="17"/>
      <c r="G137" s="22">
        <f t="shared" si="4"/>
        <v>0</v>
      </c>
      <c r="H137" s="22"/>
      <c r="I137" s="19"/>
    </row>
    <row r="138" ht="14" customHeight="1" spans="1:9">
      <c r="A138" s="18"/>
      <c r="B138" s="19">
        <v>13</v>
      </c>
      <c r="C138" s="20">
        <v>0.395833333333333</v>
      </c>
      <c r="D138" s="21">
        <v>0.6875</v>
      </c>
      <c r="E138" s="19">
        <v>7</v>
      </c>
      <c r="F138" s="17"/>
      <c r="G138" s="22">
        <f t="shared" si="4"/>
        <v>0.948307921160283</v>
      </c>
      <c r="H138" s="22"/>
      <c r="I138" s="19">
        <v>255</v>
      </c>
    </row>
    <row r="139" ht="14" customHeight="1" spans="1:9">
      <c r="A139" s="18"/>
      <c r="B139" s="19">
        <v>14</v>
      </c>
      <c r="C139" s="20">
        <v>0.395833333333333</v>
      </c>
      <c r="D139" s="21">
        <v>0.6875</v>
      </c>
      <c r="E139" s="19">
        <v>7</v>
      </c>
      <c r="F139" s="17"/>
      <c r="G139" s="22">
        <f t="shared" si="4"/>
        <v>0.948307921160283</v>
      </c>
      <c r="H139" s="22"/>
      <c r="I139" s="19">
        <v>255</v>
      </c>
    </row>
    <row r="140" ht="14" customHeight="1" spans="1:9">
      <c r="A140" s="18"/>
      <c r="B140" s="19">
        <v>15</v>
      </c>
      <c r="C140" s="20">
        <v>0.395833333333333</v>
      </c>
      <c r="D140" s="21">
        <v>0.6875</v>
      </c>
      <c r="E140" s="19">
        <v>7</v>
      </c>
      <c r="F140" s="17"/>
      <c r="G140" s="22">
        <f t="shared" si="4"/>
        <v>0.948307921160283</v>
      </c>
      <c r="H140" s="22"/>
      <c r="I140" s="19">
        <v>255</v>
      </c>
    </row>
    <row r="141" ht="14" customHeight="1" spans="1:9">
      <c r="A141" s="18"/>
      <c r="B141" s="19">
        <v>16</v>
      </c>
      <c r="C141" s="20">
        <v>0.395833333333333</v>
      </c>
      <c r="D141" s="21">
        <v>0.6875</v>
      </c>
      <c r="E141" s="19">
        <v>7</v>
      </c>
      <c r="F141" s="17"/>
      <c r="G141" s="22">
        <f t="shared" si="4"/>
        <v>0.948307921160283</v>
      </c>
      <c r="H141" s="22"/>
      <c r="I141" s="19">
        <v>255</v>
      </c>
    </row>
    <row r="142" ht="14" customHeight="1" spans="1:9">
      <c r="A142" s="18"/>
      <c r="B142" s="19">
        <v>17</v>
      </c>
      <c r="C142" s="20">
        <v>0.395833333333333</v>
      </c>
      <c r="D142" s="21">
        <v>0.6875</v>
      </c>
      <c r="E142" s="19">
        <v>7</v>
      </c>
      <c r="F142" s="17"/>
      <c r="G142" s="22">
        <f t="shared" si="4"/>
        <v>0.948307921160283</v>
      </c>
      <c r="H142" s="22"/>
      <c r="I142" s="19">
        <v>255</v>
      </c>
    </row>
    <row r="143" ht="14" customHeight="1" spans="1:9">
      <c r="A143" s="18"/>
      <c r="B143" s="19">
        <v>18</v>
      </c>
      <c r="C143" s="20">
        <v>0.395833333333333</v>
      </c>
      <c r="D143" s="21">
        <v>0.6875</v>
      </c>
      <c r="E143" s="19">
        <v>7</v>
      </c>
      <c r="F143" s="17"/>
      <c r="G143" s="22">
        <f t="shared" si="4"/>
        <v>0.948307921160283</v>
      </c>
      <c r="H143" s="22"/>
      <c r="I143" s="19">
        <v>255</v>
      </c>
    </row>
    <row r="144" ht="14" customHeight="1" spans="1:9">
      <c r="A144" s="18"/>
      <c r="B144" s="19">
        <v>19</v>
      </c>
      <c r="C144" s="20">
        <v>0.395833333333333</v>
      </c>
      <c r="D144" s="21">
        <v>0.6875</v>
      </c>
      <c r="E144" s="19">
        <v>7</v>
      </c>
      <c r="F144" s="17"/>
      <c r="G144" s="22">
        <f t="shared" si="4"/>
        <v>0.948307921160283</v>
      </c>
      <c r="H144" s="22"/>
      <c r="I144" s="19">
        <v>255</v>
      </c>
    </row>
    <row r="145" ht="14" customHeight="1" spans="1:9">
      <c r="A145" s="18"/>
      <c r="B145" s="19">
        <v>20</v>
      </c>
      <c r="C145" s="20"/>
      <c r="D145" s="21"/>
      <c r="E145" s="19"/>
      <c r="F145" s="17"/>
      <c r="G145" s="22">
        <f t="shared" si="4"/>
        <v>0</v>
      </c>
      <c r="H145" s="22"/>
      <c r="I145" s="19"/>
    </row>
    <row r="146" ht="14" customHeight="1" spans="1:9">
      <c r="A146" s="18"/>
      <c r="B146" s="19">
        <v>21</v>
      </c>
      <c r="C146" s="20"/>
      <c r="D146" s="21"/>
      <c r="E146" s="19"/>
      <c r="F146" s="17"/>
      <c r="G146" s="22">
        <f t="shared" si="4"/>
        <v>0</v>
      </c>
      <c r="H146" s="22"/>
      <c r="I146" s="19"/>
    </row>
    <row r="147" ht="14" customHeight="1" spans="1:9">
      <c r="A147" s="18"/>
      <c r="B147" s="19">
        <v>22</v>
      </c>
      <c r="C147" s="20">
        <v>0.395833333333333</v>
      </c>
      <c r="D147" s="21">
        <v>0.6875</v>
      </c>
      <c r="E147" s="19">
        <v>7</v>
      </c>
      <c r="F147" s="17"/>
      <c r="G147" s="22">
        <f t="shared" si="4"/>
        <v>0</v>
      </c>
      <c r="H147" s="22"/>
      <c r="I147" s="19"/>
    </row>
    <row r="148" ht="14" customHeight="1" spans="1:9">
      <c r="A148" s="18"/>
      <c r="B148" s="19">
        <v>23</v>
      </c>
      <c r="C148" s="20">
        <v>0.395833333333333</v>
      </c>
      <c r="D148" s="21">
        <v>0.6875</v>
      </c>
      <c r="E148" s="19">
        <v>7</v>
      </c>
      <c r="F148" s="17"/>
      <c r="G148" s="22">
        <f t="shared" si="4"/>
        <v>0.948307921160283</v>
      </c>
      <c r="H148" s="22"/>
      <c r="I148" s="19">
        <v>255</v>
      </c>
    </row>
    <row r="149" ht="14" customHeight="1" spans="1:9">
      <c r="A149" s="18"/>
      <c r="B149" s="19">
        <v>24</v>
      </c>
      <c r="C149" s="20">
        <v>0.395833333333333</v>
      </c>
      <c r="D149" s="21">
        <v>0.6875</v>
      </c>
      <c r="E149" s="19">
        <v>7</v>
      </c>
      <c r="F149" s="17"/>
      <c r="G149" s="22">
        <f t="shared" si="4"/>
        <v>0.948307921160283</v>
      </c>
      <c r="H149" s="22"/>
      <c r="I149" s="19">
        <v>255</v>
      </c>
    </row>
    <row r="150" ht="14" customHeight="1" spans="1:9">
      <c r="A150" s="18"/>
      <c r="B150" s="19">
        <v>25</v>
      </c>
      <c r="C150" s="20">
        <v>0.395833333333333</v>
      </c>
      <c r="D150" s="21">
        <v>0.6875</v>
      </c>
      <c r="E150" s="19">
        <v>7</v>
      </c>
      <c r="F150" s="17"/>
      <c r="G150" s="22">
        <f t="shared" si="4"/>
        <v>0.948307921160283</v>
      </c>
      <c r="H150" s="22"/>
      <c r="I150" s="19">
        <v>255</v>
      </c>
    </row>
    <row r="151" s="9" customFormat="1" ht="14" customHeight="1" spans="1:9">
      <c r="A151" s="18"/>
      <c r="B151" s="19">
        <v>26</v>
      </c>
      <c r="C151" s="20"/>
      <c r="D151" s="21"/>
      <c r="E151" s="19"/>
      <c r="F151" s="17"/>
      <c r="G151" s="22">
        <f t="shared" si="4"/>
        <v>0</v>
      </c>
      <c r="H151" s="22"/>
      <c r="I151" s="19"/>
    </row>
    <row r="152" s="9" customFormat="1" ht="14" customHeight="1" spans="1:9">
      <c r="A152" s="18"/>
      <c r="B152" s="19">
        <v>27</v>
      </c>
      <c r="C152" s="20">
        <v>0.395833333333333</v>
      </c>
      <c r="D152" s="21">
        <v>0.6875</v>
      </c>
      <c r="E152" s="19">
        <v>7</v>
      </c>
      <c r="F152" s="17"/>
      <c r="G152" s="22">
        <f t="shared" si="4"/>
        <v>0.948307921160283</v>
      </c>
      <c r="H152" s="22"/>
      <c r="I152" s="19">
        <v>255</v>
      </c>
    </row>
    <row r="153" s="9" customFormat="1" ht="14" customHeight="1" spans="1:9">
      <c r="A153" s="18"/>
      <c r="B153" s="19">
        <v>28</v>
      </c>
      <c r="C153" s="20">
        <v>0.395833333333333</v>
      </c>
      <c r="D153" s="21">
        <v>0.6875</v>
      </c>
      <c r="E153" s="19">
        <v>7</v>
      </c>
      <c r="F153" s="17"/>
      <c r="G153" s="22">
        <f t="shared" si="4"/>
        <v>0.948307921160283</v>
      </c>
      <c r="H153" s="22"/>
      <c r="I153" s="19">
        <v>255</v>
      </c>
    </row>
    <row r="154" ht="14" customHeight="1" spans="1:9">
      <c r="A154" s="18"/>
      <c r="B154" s="19">
        <v>29</v>
      </c>
      <c r="C154" s="20">
        <v>0.395833333333333</v>
      </c>
      <c r="D154" s="21">
        <v>0.6875</v>
      </c>
      <c r="E154" s="19">
        <v>7</v>
      </c>
      <c r="F154" s="17"/>
      <c r="G154" s="22">
        <f t="shared" si="4"/>
        <v>0.948307921160283</v>
      </c>
      <c r="H154" s="22"/>
      <c r="I154" s="19">
        <v>255</v>
      </c>
    </row>
    <row r="155" s="9" customFormat="1" ht="14" customHeight="1" spans="1:9">
      <c r="A155" s="18"/>
      <c r="B155" s="19">
        <v>30</v>
      </c>
      <c r="C155" s="20">
        <v>0.395833333333333</v>
      </c>
      <c r="D155" s="21">
        <v>0.6875</v>
      </c>
      <c r="E155" s="19">
        <v>7</v>
      </c>
      <c r="F155" s="17"/>
      <c r="G155" s="22">
        <f t="shared" si="4"/>
        <v>0.948307921160283</v>
      </c>
      <c r="H155" s="22"/>
      <c r="I155" s="19">
        <v>255</v>
      </c>
    </row>
    <row r="157" ht="14.4" customHeight="1" spans="1:3">
      <c r="A157" s="29" t="s">
        <v>353</v>
      </c>
      <c r="B157" s="16" t="s">
        <v>331</v>
      </c>
      <c r="C157" s="16" t="s">
        <v>332</v>
      </c>
    </row>
    <row r="158" spans="1:3">
      <c r="A158" s="29"/>
      <c r="B158" s="16" t="s">
        <v>333</v>
      </c>
      <c r="C158" s="16" t="s">
        <v>334</v>
      </c>
    </row>
    <row r="159" spans="1:3">
      <c r="A159" s="29" t="s">
        <v>335</v>
      </c>
      <c r="B159" s="16" t="s">
        <v>331</v>
      </c>
      <c r="C159" s="30" t="s">
        <v>337</v>
      </c>
    </row>
    <row r="160" spans="1:3">
      <c r="A160" s="29"/>
      <c r="B160" s="16" t="s">
        <v>333</v>
      </c>
      <c r="C160" s="30" t="s">
        <v>334</v>
      </c>
    </row>
  </sheetData>
  <autoFilter ref="A5:I155">
    <extLst/>
  </autoFilter>
  <mergeCells count="27">
    <mergeCell ref="A1:I1"/>
    <mergeCell ref="A2:I2"/>
    <mergeCell ref="A3:I3"/>
    <mergeCell ref="C4:D4"/>
    <mergeCell ref="H4:I4"/>
    <mergeCell ref="A4:A5"/>
    <mergeCell ref="A6:A35"/>
    <mergeCell ref="A36:A65"/>
    <mergeCell ref="A66:A95"/>
    <mergeCell ref="A96:A125"/>
    <mergeCell ref="A126:A155"/>
    <mergeCell ref="A157:A158"/>
    <mergeCell ref="A159:A160"/>
    <mergeCell ref="B4:B5"/>
    <mergeCell ref="C66:C95"/>
    <mergeCell ref="E4:E5"/>
    <mergeCell ref="F6:F35"/>
    <mergeCell ref="F36:F65"/>
    <mergeCell ref="F66:F95"/>
    <mergeCell ref="F96:F125"/>
    <mergeCell ref="F126:F155"/>
    <mergeCell ref="G4:G5"/>
    <mergeCell ref="H6:H35"/>
    <mergeCell ref="H36:H65"/>
    <mergeCell ref="H66:H95"/>
    <mergeCell ref="H96:H125"/>
    <mergeCell ref="H126:H155"/>
  </mergeCells>
  <printOptions horizontalCentered="1"/>
  <pageMargins left="0.393055555555556" right="0.393055555555556" top="0.156944444444444" bottom="0.156944444444444" header="0.306944444444444" footer="0.306944444444444"/>
  <pageSetup paperSize="9" scale="7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4"/>
  <sheetViews>
    <sheetView tabSelected="1" zoomScale="85" zoomScaleNormal="85" workbookViewId="0">
      <pane ySplit="5" topLeftCell="A6" activePane="bottomLeft" state="frozen"/>
      <selection/>
      <selection pane="bottomLeft" activeCell="N13" sqref="N13"/>
    </sheetView>
  </sheetViews>
  <sheetFormatPr defaultColWidth="9" defaultRowHeight="13.5"/>
  <cols>
    <col min="1" max="1" width="9" style="9"/>
    <col min="2" max="2" width="9" style="10"/>
    <col min="3" max="4" width="13.9083333333333" style="9" customWidth="1"/>
    <col min="5" max="5" width="17" style="9" customWidth="1"/>
    <col min="6" max="8" width="17" style="11" customWidth="1"/>
    <col min="9" max="9" width="16.6333333333333" style="9" customWidth="1"/>
    <col min="10" max="10" width="13.45" style="9" customWidth="1"/>
    <col min="11" max="16384" width="9" style="9"/>
  </cols>
  <sheetData>
    <row r="1" ht="27" customHeight="1" spans="1:10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23"/>
    </row>
    <row r="2" ht="22.5" customHeight="1" spans="1:10">
      <c r="A2" s="13" t="s">
        <v>338</v>
      </c>
      <c r="B2" s="13"/>
      <c r="C2" s="13"/>
      <c r="D2" s="13"/>
      <c r="E2" s="13"/>
      <c r="F2" s="13"/>
      <c r="G2" s="13"/>
      <c r="H2" s="13"/>
      <c r="I2" s="13"/>
      <c r="J2" s="24"/>
    </row>
    <row r="3" ht="17.25" customHeight="1" spans="1:10">
      <c r="A3" s="14">
        <v>44440</v>
      </c>
      <c r="B3" s="14"/>
      <c r="C3" s="14"/>
      <c r="D3" s="14"/>
      <c r="E3" s="14"/>
      <c r="F3" s="14"/>
      <c r="G3" s="14"/>
      <c r="H3" s="14"/>
      <c r="I3" s="14"/>
      <c r="J3" s="24"/>
    </row>
    <row r="4" s="8" customFormat="1" spans="1:9">
      <c r="A4" s="15" t="s">
        <v>2</v>
      </c>
      <c r="B4" s="16" t="s">
        <v>339</v>
      </c>
      <c r="C4" s="16" t="s">
        <v>340</v>
      </c>
      <c r="D4" s="16"/>
      <c r="E4" s="16" t="s">
        <v>341</v>
      </c>
      <c r="F4" s="17" t="s">
        <v>342</v>
      </c>
      <c r="G4" s="17" t="s">
        <v>343</v>
      </c>
      <c r="H4" s="17" t="s">
        <v>344</v>
      </c>
      <c r="I4" s="16"/>
    </row>
    <row r="5" s="8" customFormat="1" ht="18.75" spans="1:11">
      <c r="A5" s="15"/>
      <c r="B5" s="16"/>
      <c r="C5" s="16" t="s">
        <v>345</v>
      </c>
      <c r="D5" s="16" t="s">
        <v>346</v>
      </c>
      <c r="E5" s="16"/>
      <c r="F5" s="17" t="s">
        <v>347</v>
      </c>
      <c r="G5" s="17"/>
      <c r="H5" s="17" t="s">
        <v>348</v>
      </c>
      <c r="I5" s="16" t="s">
        <v>349</v>
      </c>
      <c r="K5" s="25"/>
    </row>
    <row r="6" ht="14" customHeight="1" spans="1:9">
      <c r="A6" s="18" t="s">
        <v>15</v>
      </c>
      <c r="B6" s="19">
        <v>1</v>
      </c>
      <c r="C6" s="20">
        <v>0.916666666666667</v>
      </c>
      <c r="D6" s="21">
        <v>0.1875</v>
      </c>
      <c r="E6" s="19">
        <v>6.5</v>
      </c>
      <c r="F6" s="15" t="s">
        <v>350</v>
      </c>
      <c r="G6" s="22">
        <f t="shared" ref="G6:G39" si="0">+I6/268.9</f>
        <v>0.974339903309781</v>
      </c>
      <c r="H6" s="22" t="s">
        <v>351</v>
      </c>
      <c r="I6" s="19">
        <v>262</v>
      </c>
    </row>
    <row r="7" ht="14" customHeight="1" spans="1:9">
      <c r="A7" s="18"/>
      <c r="B7" s="19">
        <v>2</v>
      </c>
      <c r="C7" s="20">
        <v>0.916666666666667</v>
      </c>
      <c r="D7" s="21">
        <v>0.1875</v>
      </c>
      <c r="E7" s="19">
        <v>6.5</v>
      </c>
      <c r="F7" s="17"/>
      <c r="G7" s="22">
        <f t="shared" si="0"/>
        <v>0.96690219412421</v>
      </c>
      <c r="H7" s="22"/>
      <c r="I7" s="19">
        <v>260</v>
      </c>
    </row>
    <row r="8" ht="14" customHeight="1" spans="1:9">
      <c r="A8" s="18"/>
      <c r="B8" s="19">
        <v>3</v>
      </c>
      <c r="C8" s="20">
        <v>0.916666666666667</v>
      </c>
      <c r="D8" s="21">
        <v>0.1875</v>
      </c>
      <c r="E8" s="19">
        <v>6.5</v>
      </c>
      <c r="F8" s="17"/>
      <c r="G8" s="22">
        <f t="shared" si="0"/>
        <v>0.96690219412421</v>
      </c>
      <c r="H8" s="22"/>
      <c r="I8" s="19">
        <v>260</v>
      </c>
    </row>
    <row r="9" ht="14" customHeight="1" spans="1:9">
      <c r="A9" s="18"/>
      <c r="B9" s="19">
        <v>4</v>
      </c>
      <c r="C9" s="20">
        <v>0.916666666666667</v>
      </c>
      <c r="D9" s="21">
        <v>0.1875</v>
      </c>
      <c r="E9" s="19">
        <v>6.5</v>
      </c>
      <c r="F9" s="17"/>
      <c r="G9" s="22">
        <f t="shared" si="0"/>
        <v>0.96690219412421</v>
      </c>
      <c r="H9" s="22"/>
      <c r="I9" s="19">
        <v>260</v>
      </c>
    </row>
    <row r="10" ht="14" customHeight="1" spans="1:9">
      <c r="A10" s="18"/>
      <c r="B10" s="19">
        <v>5</v>
      </c>
      <c r="C10" s="20"/>
      <c r="D10" s="21"/>
      <c r="E10" s="19"/>
      <c r="F10" s="17"/>
      <c r="G10" s="22">
        <f t="shared" si="0"/>
        <v>0</v>
      </c>
      <c r="H10" s="22"/>
      <c r="I10" s="19"/>
    </row>
    <row r="11" ht="14" customHeight="1" spans="1:9">
      <c r="A11" s="18"/>
      <c r="B11" s="19">
        <v>6</v>
      </c>
      <c r="C11" s="20">
        <v>0.916666666666667</v>
      </c>
      <c r="D11" s="21">
        <v>0.1875</v>
      </c>
      <c r="E11" s="19">
        <v>6.5</v>
      </c>
      <c r="F11" s="17"/>
      <c r="G11" s="22"/>
      <c r="H11" s="22"/>
      <c r="I11" s="19">
        <v>265</v>
      </c>
    </row>
    <row r="12" ht="14" customHeight="1" spans="1:9">
      <c r="A12" s="18"/>
      <c r="B12" s="19">
        <v>7</v>
      </c>
      <c r="C12" s="20">
        <v>0.916666666666667</v>
      </c>
      <c r="D12" s="21">
        <v>0.1875</v>
      </c>
      <c r="E12" s="19">
        <v>6.5</v>
      </c>
      <c r="F12" s="17"/>
      <c r="G12" s="22">
        <f t="shared" si="0"/>
        <v>0.978058757902566</v>
      </c>
      <c r="H12" s="22"/>
      <c r="I12" s="19">
        <v>263</v>
      </c>
    </row>
    <row r="13" ht="14" customHeight="1" spans="1:9">
      <c r="A13" s="18"/>
      <c r="B13" s="19">
        <v>8</v>
      </c>
      <c r="C13" s="20">
        <v>0.916666666666667</v>
      </c>
      <c r="D13" s="21">
        <v>0.1875</v>
      </c>
      <c r="E13" s="19">
        <v>6.5</v>
      </c>
      <c r="F13" s="17"/>
      <c r="G13" s="22">
        <f t="shared" si="0"/>
        <v>0.985496467088137</v>
      </c>
      <c r="H13" s="22"/>
      <c r="I13" s="19">
        <v>265</v>
      </c>
    </row>
    <row r="14" ht="14" customHeight="1" spans="1:9">
      <c r="A14" s="18"/>
      <c r="B14" s="19">
        <v>9</v>
      </c>
      <c r="C14" s="20">
        <v>0.916666666666667</v>
      </c>
      <c r="D14" s="21">
        <v>0.1875</v>
      </c>
      <c r="E14" s="19">
        <v>6.5</v>
      </c>
      <c r="F14" s="17"/>
      <c r="G14" s="22">
        <f t="shared" si="0"/>
        <v>0.985496467088137</v>
      </c>
      <c r="H14" s="22"/>
      <c r="I14" s="19">
        <v>265</v>
      </c>
    </row>
    <row r="15" ht="14" customHeight="1" spans="1:9">
      <c r="A15" s="18"/>
      <c r="B15" s="19">
        <v>10</v>
      </c>
      <c r="C15" s="20">
        <v>0.916666666666667</v>
      </c>
      <c r="D15" s="21">
        <v>0.1875</v>
      </c>
      <c r="E15" s="19">
        <v>6.5</v>
      </c>
      <c r="F15" s="17"/>
      <c r="G15" s="22">
        <f t="shared" si="0"/>
        <v>0.985496467088137</v>
      </c>
      <c r="H15" s="22"/>
      <c r="I15" s="19">
        <v>265</v>
      </c>
    </row>
    <row r="16" ht="14" customHeight="1" spans="1:9">
      <c r="A16" s="18"/>
      <c r="B16" s="19">
        <v>11</v>
      </c>
      <c r="C16" s="20">
        <v>0.916666666666667</v>
      </c>
      <c r="D16" s="21">
        <v>0.1875</v>
      </c>
      <c r="E16" s="19">
        <v>6.5</v>
      </c>
      <c r="F16" s="17"/>
      <c r="G16" s="22">
        <f t="shared" si="0"/>
        <v>0.985496467088137</v>
      </c>
      <c r="H16" s="22"/>
      <c r="I16" s="19">
        <v>265</v>
      </c>
    </row>
    <row r="17" ht="14" customHeight="1" spans="1:9">
      <c r="A17" s="18"/>
      <c r="B17" s="19">
        <v>12</v>
      </c>
      <c r="C17" s="20"/>
      <c r="D17" s="21"/>
      <c r="E17" s="19"/>
      <c r="F17" s="17"/>
      <c r="G17" s="22">
        <f t="shared" si="0"/>
        <v>0</v>
      </c>
      <c r="H17" s="22"/>
      <c r="I17" s="19"/>
    </row>
    <row r="18" ht="14" customHeight="1" spans="1:9">
      <c r="A18" s="18"/>
      <c r="B18" s="19">
        <v>13</v>
      </c>
      <c r="C18" s="20">
        <v>0.916666666666667</v>
      </c>
      <c r="D18" s="21">
        <v>0.1875</v>
      </c>
      <c r="E18" s="19">
        <v>6.5</v>
      </c>
      <c r="F18" s="17"/>
      <c r="G18" s="22">
        <f t="shared" si="0"/>
        <v>0.978058757902566</v>
      </c>
      <c r="H18" s="22"/>
      <c r="I18" s="19">
        <v>263</v>
      </c>
    </row>
    <row r="19" ht="14" customHeight="1" spans="1:9">
      <c r="A19" s="18"/>
      <c r="B19" s="19">
        <v>14</v>
      </c>
      <c r="C19" s="20">
        <v>0.916666666666667</v>
      </c>
      <c r="D19" s="21">
        <v>0.1875</v>
      </c>
      <c r="E19" s="19">
        <v>6.5</v>
      </c>
      <c r="F19" s="17"/>
      <c r="G19" s="22">
        <f t="shared" si="0"/>
        <v>0.970621048716995</v>
      </c>
      <c r="H19" s="22"/>
      <c r="I19" s="19">
        <v>261</v>
      </c>
    </row>
    <row r="20" ht="14" customHeight="1" spans="1:9">
      <c r="A20" s="18"/>
      <c r="B20" s="19">
        <v>15</v>
      </c>
      <c r="C20" s="20">
        <v>0.916666666666667</v>
      </c>
      <c r="D20" s="21">
        <v>0.1875</v>
      </c>
      <c r="E20" s="19">
        <v>6.5</v>
      </c>
      <c r="F20" s="17"/>
      <c r="G20" s="22">
        <f t="shared" si="0"/>
        <v>0.978058757902566</v>
      </c>
      <c r="H20" s="22"/>
      <c r="I20" s="19">
        <v>263</v>
      </c>
    </row>
    <row r="21" ht="14" customHeight="1" spans="1:9">
      <c r="A21" s="18"/>
      <c r="B21" s="19">
        <v>16</v>
      </c>
      <c r="C21" s="20">
        <v>0.916666666666667</v>
      </c>
      <c r="D21" s="21">
        <v>0.1875</v>
      </c>
      <c r="E21" s="19">
        <v>6.5</v>
      </c>
      <c r="F21" s="17"/>
      <c r="G21" s="22">
        <f t="shared" si="0"/>
        <v>0.974339903309781</v>
      </c>
      <c r="H21" s="22"/>
      <c r="I21" s="19">
        <v>262</v>
      </c>
    </row>
    <row r="22" ht="14" customHeight="1" spans="1:9">
      <c r="A22" s="18"/>
      <c r="B22" s="19">
        <v>17</v>
      </c>
      <c r="C22" s="20">
        <v>0.916666666666667</v>
      </c>
      <c r="D22" s="21">
        <v>0.1875</v>
      </c>
      <c r="E22" s="19">
        <v>6.5</v>
      </c>
      <c r="F22" s="17"/>
      <c r="G22" s="22">
        <f t="shared" si="0"/>
        <v>0.970621048716995</v>
      </c>
      <c r="H22" s="22"/>
      <c r="I22" s="19">
        <v>261</v>
      </c>
    </row>
    <row r="23" ht="14" customHeight="1" spans="1:9">
      <c r="A23" s="18"/>
      <c r="B23" s="19">
        <v>18</v>
      </c>
      <c r="C23" s="20">
        <v>0.916666666666667</v>
      </c>
      <c r="D23" s="21">
        <v>0.1875</v>
      </c>
      <c r="E23" s="19">
        <v>6.5</v>
      </c>
      <c r="F23" s="17"/>
      <c r="G23" s="22">
        <f t="shared" si="0"/>
        <v>0.970621048716995</v>
      </c>
      <c r="H23" s="22"/>
      <c r="I23" s="19">
        <v>261</v>
      </c>
    </row>
    <row r="24" ht="14" customHeight="1" spans="1:9">
      <c r="A24" s="18"/>
      <c r="B24" s="19">
        <v>19</v>
      </c>
      <c r="C24" s="20">
        <v>0.916666666666667</v>
      </c>
      <c r="D24" s="21">
        <v>0.1875</v>
      </c>
      <c r="E24" s="19">
        <v>6.5</v>
      </c>
      <c r="F24" s="17"/>
      <c r="G24" s="22">
        <f t="shared" si="0"/>
        <v>0.978058757902566</v>
      </c>
      <c r="H24" s="22"/>
      <c r="I24" s="19">
        <v>263</v>
      </c>
    </row>
    <row r="25" ht="14" customHeight="1" spans="1:9">
      <c r="A25" s="18"/>
      <c r="B25" s="19">
        <v>20</v>
      </c>
      <c r="C25" s="20"/>
      <c r="D25" s="21"/>
      <c r="E25" s="19"/>
      <c r="F25" s="17"/>
      <c r="G25" s="22">
        <f t="shared" si="0"/>
        <v>0</v>
      </c>
      <c r="H25" s="22"/>
      <c r="I25" s="19"/>
    </row>
    <row r="26" ht="14" customHeight="1" spans="1:9">
      <c r="A26" s="18"/>
      <c r="B26" s="19">
        <v>21</v>
      </c>
      <c r="C26" s="20"/>
      <c r="D26" s="21"/>
      <c r="E26" s="19"/>
      <c r="F26" s="17"/>
      <c r="G26" s="22">
        <f t="shared" si="0"/>
        <v>0</v>
      </c>
      <c r="H26" s="22"/>
      <c r="I26" s="19"/>
    </row>
    <row r="27" ht="14" customHeight="1" spans="1:9">
      <c r="A27" s="18"/>
      <c r="B27" s="19">
        <v>22</v>
      </c>
      <c r="C27" s="20">
        <v>0.916666666666667</v>
      </c>
      <c r="D27" s="21">
        <v>0.1875</v>
      </c>
      <c r="E27" s="19">
        <v>6.5</v>
      </c>
      <c r="F27" s="17"/>
      <c r="G27" s="22">
        <f t="shared" si="0"/>
        <v>0.974339903309781</v>
      </c>
      <c r="H27" s="22"/>
      <c r="I27" s="19">
        <v>262</v>
      </c>
    </row>
    <row r="28" ht="14" customHeight="1" spans="1:9">
      <c r="A28" s="18"/>
      <c r="B28" s="19">
        <v>23</v>
      </c>
      <c r="C28" s="20">
        <v>0.916666666666667</v>
      </c>
      <c r="D28" s="21">
        <v>0.1875</v>
      </c>
      <c r="E28" s="19">
        <v>6.5</v>
      </c>
      <c r="F28" s="17"/>
      <c r="G28" s="22">
        <f t="shared" si="0"/>
        <v>0.985496467088137</v>
      </c>
      <c r="H28" s="22"/>
      <c r="I28" s="19">
        <v>265</v>
      </c>
    </row>
    <row r="29" ht="14" customHeight="1" spans="1:9">
      <c r="A29" s="18"/>
      <c r="B29" s="19">
        <v>24</v>
      </c>
      <c r="C29" s="20">
        <v>0.916666666666667</v>
      </c>
      <c r="D29" s="21">
        <v>0.1875</v>
      </c>
      <c r="E29" s="19">
        <v>6.5</v>
      </c>
      <c r="F29" s="17"/>
      <c r="G29" s="22">
        <f t="shared" si="0"/>
        <v>0.978058757902566</v>
      </c>
      <c r="H29" s="22"/>
      <c r="I29" s="19">
        <v>263</v>
      </c>
    </row>
    <row r="30" ht="14" customHeight="1" spans="1:9">
      <c r="A30" s="18"/>
      <c r="B30" s="19">
        <v>25</v>
      </c>
      <c r="C30" s="20">
        <v>0.916666666666667</v>
      </c>
      <c r="D30" s="21">
        <v>0.1875</v>
      </c>
      <c r="E30" s="19">
        <v>6.5</v>
      </c>
      <c r="F30" s="17"/>
      <c r="G30" s="22">
        <f t="shared" si="0"/>
        <v>0.978058757902566</v>
      </c>
      <c r="H30" s="22"/>
      <c r="I30" s="19">
        <v>263</v>
      </c>
    </row>
    <row r="31" s="9" customFormat="1" ht="14" customHeight="1" spans="1:9">
      <c r="A31" s="18"/>
      <c r="B31" s="19">
        <v>26</v>
      </c>
      <c r="C31" s="20"/>
      <c r="D31" s="21"/>
      <c r="E31" s="19"/>
      <c r="F31" s="17"/>
      <c r="G31" s="22">
        <f t="shared" si="0"/>
        <v>0</v>
      </c>
      <c r="H31" s="22"/>
      <c r="I31" s="19"/>
    </row>
    <row r="32" s="9" customFormat="1" ht="14" customHeight="1" spans="1:9">
      <c r="A32" s="18"/>
      <c r="B32" s="19">
        <v>27</v>
      </c>
      <c r="C32" s="20">
        <v>0.916666666666667</v>
      </c>
      <c r="D32" s="21">
        <v>0.1875</v>
      </c>
      <c r="E32" s="19">
        <v>6.5</v>
      </c>
      <c r="F32" s="17"/>
      <c r="G32" s="22">
        <f t="shared" si="0"/>
        <v>0.978058757902566</v>
      </c>
      <c r="H32" s="22"/>
      <c r="I32" s="19">
        <v>263</v>
      </c>
    </row>
    <row r="33" s="9" customFormat="1" ht="14" customHeight="1" spans="1:9">
      <c r="A33" s="18"/>
      <c r="B33" s="19">
        <v>28</v>
      </c>
      <c r="C33" s="20">
        <v>0.916666666666667</v>
      </c>
      <c r="D33" s="21">
        <v>0.1875</v>
      </c>
      <c r="E33" s="19">
        <v>6.5</v>
      </c>
      <c r="F33" s="17"/>
      <c r="G33" s="22">
        <f t="shared" si="0"/>
        <v>0.985496467088137</v>
      </c>
      <c r="H33" s="22"/>
      <c r="I33" s="19">
        <v>265</v>
      </c>
    </row>
    <row r="34" ht="14" customHeight="1" spans="1:9">
      <c r="A34" s="18"/>
      <c r="B34" s="19">
        <v>29</v>
      </c>
      <c r="C34" s="20">
        <v>0.916666666666667</v>
      </c>
      <c r="D34" s="21">
        <v>0.1875</v>
      </c>
      <c r="E34" s="19">
        <v>6.5</v>
      </c>
      <c r="F34" s="17"/>
      <c r="G34" s="22">
        <f t="shared" si="0"/>
        <v>0.978058757902566</v>
      </c>
      <c r="H34" s="22"/>
      <c r="I34" s="19">
        <v>263</v>
      </c>
    </row>
    <row r="35" s="9" customFormat="1" ht="14" customHeight="1" spans="1:9">
      <c r="A35" s="18"/>
      <c r="B35" s="19">
        <v>30</v>
      </c>
      <c r="C35" s="20">
        <v>0.916666666666667</v>
      </c>
      <c r="D35" s="21">
        <v>0.1875</v>
      </c>
      <c r="E35" s="19">
        <v>6.5</v>
      </c>
      <c r="F35" s="17"/>
      <c r="G35" s="22">
        <f t="shared" si="0"/>
        <v>0.996653030866493</v>
      </c>
      <c r="H35" s="22"/>
      <c r="I35" s="19">
        <v>268</v>
      </c>
    </row>
    <row r="36" ht="14" customHeight="1" spans="1:9">
      <c r="A36" s="18" t="s">
        <v>107</v>
      </c>
      <c r="B36" s="19">
        <v>1</v>
      </c>
      <c r="C36" s="20">
        <v>0.916666666666667</v>
      </c>
      <c r="D36" s="21">
        <v>0.1875</v>
      </c>
      <c r="E36" s="19">
        <v>6.5</v>
      </c>
      <c r="F36" s="15" t="s">
        <v>350</v>
      </c>
      <c r="G36" s="22">
        <f t="shared" si="0"/>
        <v>0.96690219412421</v>
      </c>
      <c r="H36" s="22" t="s">
        <v>351</v>
      </c>
      <c r="I36" s="19">
        <v>260</v>
      </c>
    </row>
    <row r="37" ht="14" customHeight="1" spans="1:9">
      <c r="A37" s="18"/>
      <c r="B37" s="19">
        <v>2</v>
      </c>
      <c r="C37" s="20">
        <v>0.916666666666667</v>
      </c>
      <c r="D37" s="21">
        <v>0.1875</v>
      </c>
      <c r="E37" s="19">
        <v>6.5</v>
      </c>
      <c r="F37" s="17"/>
      <c r="G37" s="22">
        <f t="shared" si="0"/>
        <v>0.96690219412421</v>
      </c>
      <c r="H37" s="22"/>
      <c r="I37" s="19">
        <v>260</v>
      </c>
    </row>
    <row r="38" ht="14" customHeight="1" spans="1:9">
      <c r="A38" s="18"/>
      <c r="B38" s="19">
        <v>3</v>
      </c>
      <c r="C38" s="20">
        <v>0.916666666666667</v>
      </c>
      <c r="D38" s="21">
        <v>0.1875</v>
      </c>
      <c r="E38" s="19">
        <v>6.5</v>
      </c>
      <c r="F38" s="17"/>
      <c r="G38" s="22">
        <f t="shared" si="0"/>
        <v>0.96690219412421</v>
      </c>
      <c r="H38" s="22"/>
      <c r="I38" s="19">
        <v>260</v>
      </c>
    </row>
    <row r="39" ht="14" customHeight="1" spans="1:9">
      <c r="A39" s="18"/>
      <c r="B39" s="19">
        <v>4</v>
      </c>
      <c r="C39" s="20">
        <v>0.916666666666667</v>
      </c>
      <c r="D39" s="21">
        <v>0.1875</v>
      </c>
      <c r="E39" s="19">
        <v>6.5</v>
      </c>
      <c r="F39" s="17"/>
      <c r="G39" s="22">
        <f t="shared" ref="G39:G57" si="1">+I39/268.9</f>
        <v>0.96690219412421</v>
      </c>
      <c r="H39" s="22"/>
      <c r="I39" s="19">
        <v>260</v>
      </c>
    </row>
    <row r="40" ht="14" customHeight="1" spans="1:9">
      <c r="A40" s="18"/>
      <c r="B40" s="19">
        <v>5</v>
      </c>
      <c r="C40" s="20"/>
      <c r="D40" s="21"/>
      <c r="E40" s="19"/>
      <c r="F40" s="17"/>
      <c r="G40" s="22">
        <f t="shared" si="1"/>
        <v>0</v>
      </c>
      <c r="H40" s="22"/>
      <c r="I40" s="19"/>
    </row>
    <row r="41" ht="14" customHeight="1" spans="1:9">
      <c r="A41" s="18"/>
      <c r="B41" s="19">
        <v>6</v>
      </c>
      <c r="C41" s="20">
        <v>0.916666666666667</v>
      </c>
      <c r="D41" s="21">
        <v>0.1875</v>
      </c>
      <c r="E41" s="19">
        <v>6.5</v>
      </c>
      <c r="F41" s="17"/>
      <c r="G41" s="22">
        <f t="shared" si="1"/>
        <v>0.96690219412421</v>
      </c>
      <c r="H41" s="22"/>
      <c r="I41" s="19">
        <v>260</v>
      </c>
    </row>
    <row r="42" ht="14" customHeight="1" spans="1:9">
      <c r="A42" s="18"/>
      <c r="B42" s="19">
        <v>7</v>
      </c>
      <c r="C42" s="20">
        <v>0.916666666666667</v>
      </c>
      <c r="D42" s="21">
        <v>0.1875</v>
      </c>
      <c r="E42" s="19">
        <v>6.5</v>
      </c>
      <c r="F42" s="17"/>
      <c r="G42" s="22">
        <f t="shared" si="1"/>
        <v>0.96690219412421</v>
      </c>
      <c r="H42" s="22"/>
      <c r="I42" s="19">
        <v>260</v>
      </c>
    </row>
    <row r="43" ht="14" customHeight="1" spans="1:9">
      <c r="A43" s="18"/>
      <c r="B43" s="19">
        <v>8</v>
      </c>
      <c r="C43" s="20">
        <v>0.916666666666667</v>
      </c>
      <c r="D43" s="21">
        <v>0.1875</v>
      </c>
      <c r="E43" s="19">
        <v>6.5</v>
      </c>
      <c r="F43" s="17"/>
      <c r="G43" s="22">
        <f t="shared" si="1"/>
        <v>0.96690219412421</v>
      </c>
      <c r="H43" s="22"/>
      <c r="I43" s="19">
        <v>260</v>
      </c>
    </row>
    <row r="44" ht="14" customHeight="1" spans="1:9">
      <c r="A44" s="18"/>
      <c r="B44" s="19">
        <v>9</v>
      </c>
      <c r="C44" s="20">
        <v>0.916666666666667</v>
      </c>
      <c r="D44" s="21">
        <v>0.1875</v>
      </c>
      <c r="E44" s="19">
        <v>6.5</v>
      </c>
      <c r="F44" s="17"/>
      <c r="G44" s="22">
        <f t="shared" si="1"/>
        <v>0.96690219412421</v>
      </c>
      <c r="H44" s="22"/>
      <c r="I44" s="19">
        <v>260</v>
      </c>
    </row>
    <row r="45" ht="14" customHeight="1" spans="1:9">
      <c r="A45" s="18"/>
      <c r="B45" s="19">
        <v>10</v>
      </c>
      <c r="C45" s="20">
        <v>0.916666666666667</v>
      </c>
      <c r="D45" s="21">
        <v>0.1875</v>
      </c>
      <c r="E45" s="19">
        <v>6.5</v>
      </c>
      <c r="F45" s="17"/>
      <c r="G45" s="22">
        <f t="shared" si="1"/>
        <v>0.96690219412421</v>
      </c>
      <c r="H45" s="22"/>
      <c r="I45" s="19">
        <v>260</v>
      </c>
    </row>
    <row r="46" ht="14" customHeight="1" spans="1:9">
      <c r="A46" s="18"/>
      <c r="B46" s="19">
        <v>11</v>
      </c>
      <c r="C46" s="20">
        <v>0.916666666666667</v>
      </c>
      <c r="D46" s="21">
        <v>0.1875</v>
      </c>
      <c r="E46" s="19">
        <v>6.5</v>
      </c>
      <c r="F46" s="17"/>
      <c r="G46" s="22">
        <f t="shared" si="1"/>
        <v>0.96690219412421</v>
      </c>
      <c r="H46" s="22"/>
      <c r="I46" s="19">
        <v>260</v>
      </c>
    </row>
    <row r="47" ht="14" customHeight="1" spans="1:9">
      <c r="A47" s="18"/>
      <c r="B47" s="19">
        <v>12</v>
      </c>
      <c r="C47" s="20"/>
      <c r="D47" s="21"/>
      <c r="E47" s="19"/>
      <c r="F47" s="17"/>
      <c r="G47" s="22">
        <f t="shared" si="1"/>
        <v>0</v>
      </c>
      <c r="H47" s="22"/>
      <c r="I47" s="19"/>
    </row>
    <row r="48" ht="14" customHeight="1" spans="1:9">
      <c r="A48" s="18"/>
      <c r="B48" s="19">
        <v>13</v>
      </c>
      <c r="C48" s="20">
        <v>0.916666666666667</v>
      </c>
      <c r="D48" s="21">
        <v>0.1875</v>
      </c>
      <c r="E48" s="19">
        <v>6.5</v>
      </c>
      <c r="F48" s="17"/>
      <c r="G48" s="22">
        <f t="shared" si="1"/>
        <v>0.96690219412421</v>
      </c>
      <c r="H48" s="22"/>
      <c r="I48" s="19">
        <v>260</v>
      </c>
    </row>
    <row r="49" ht="14" customHeight="1" spans="1:9">
      <c r="A49" s="18"/>
      <c r="B49" s="19">
        <v>14</v>
      </c>
      <c r="C49" s="20">
        <v>0.916666666666667</v>
      </c>
      <c r="D49" s="21">
        <v>0.1875</v>
      </c>
      <c r="E49" s="19">
        <v>6.5</v>
      </c>
      <c r="F49" s="17"/>
      <c r="G49" s="22">
        <f t="shared" si="1"/>
        <v>0.96690219412421</v>
      </c>
      <c r="H49" s="22"/>
      <c r="I49" s="19">
        <v>260</v>
      </c>
    </row>
    <row r="50" ht="14" customHeight="1" spans="1:9">
      <c r="A50" s="18"/>
      <c r="B50" s="19">
        <v>15</v>
      </c>
      <c r="C50" s="20">
        <v>0.916666666666667</v>
      </c>
      <c r="D50" s="21">
        <v>0.1875</v>
      </c>
      <c r="E50" s="19">
        <v>6.5</v>
      </c>
      <c r="F50" s="17"/>
      <c r="G50" s="22">
        <f t="shared" si="1"/>
        <v>0.96690219412421</v>
      </c>
      <c r="H50" s="22"/>
      <c r="I50" s="19">
        <v>260</v>
      </c>
    </row>
    <row r="51" ht="14" customHeight="1" spans="1:9">
      <c r="A51" s="18"/>
      <c r="B51" s="19">
        <v>16</v>
      </c>
      <c r="C51" s="20">
        <v>0.916666666666667</v>
      </c>
      <c r="D51" s="21">
        <v>0.1875</v>
      </c>
      <c r="E51" s="19">
        <v>6.5</v>
      </c>
      <c r="F51" s="17"/>
      <c r="G51" s="22">
        <f t="shared" si="1"/>
        <v>0.96690219412421</v>
      </c>
      <c r="H51" s="22"/>
      <c r="I51" s="19">
        <v>260</v>
      </c>
    </row>
    <row r="52" ht="14" customHeight="1" spans="1:9">
      <c r="A52" s="18"/>
      <c r="B52" s="19">
        <v>17</v>
      </c>
      <c r="C52" s="20">
        <v>0.916666666666667</v>
      </c>
      <c r="D52" s="21">
        <v>0.1875</v>
      </c>
      <c r="E52" s="19">
        <v>6.5</v>
      </c>
      <c r="F52" s="17"/>
      <c r="G52" s="22">
        <f t="shared" si="1"/>
        <v>0.96690219412421</v>
      </c>
      <c r="H52" s="22"/>
      <c r="I52" s="19">
        <v>260</v>
      </c>
    </row>
    <row r="53" ht="14" customHeight="1" spans="1:9">
      <c r="A53" s="18"/>
      <c r="B53" s="19">
        <v>18</v>
      </c>
      <c r="C53" s="20">
        <v>0.916666666666667</v>
      </c>
      <c r="D53" s="21">
        <v>0.1875</v>
      </c>
      <c r="E53" s="19">
        <v>6.5</v>
      </c>
      <c r="F53" s="17"/>
      <c r="G53" s="22">
        <f t="shared" si="1"/>
        <v>0.96690219412421</v>
      </c>
      <c r="H53" s="22"/>
      <c r="I53" s="19">
        <v>260</v>
      </c>
    </row>
    <row r="54" ht="14" customHeight="1" spans="1:9">
      <c r="A54" s="18"/>
      <c r="B54" s="19">
        <v>19</v>
      </c>
      <c r="C54" s="20">
        <v>0.916666666666667</v>
      </c>
      <c r="D54" s="21">
        <v>0.1875</v>
      </c>
      <c r="E54" s="19">
        <v>6.5</v>
      </c>
      <c r="F54" s="17"/>
      <c r="G54" s="22">
        <f t="shared" si="1"/>
        <v>0.96690219412421</v>
      </c>
      <c r="H54" s="22"/>
      <c r="I54" s="19">
        <v>260</v>
      </c>
    </row>
    <row r="55" ht="14" customHeight="1" spans="1:9">
      <c r="A55" s="18"/>
      <c r="B55" s="19">
        <v>20</v>
      </c>
      <c r="F55" s="17"/>
      <c r="G55" s="22">
        <f t="shared" si="1"/>
        <v>0</v>
      </c>
      <c r="H55" s="22"/>
      <c r="I55" s="19"/>
    </row>
    <row r="56" ht="14" customHeight="1" spans="1:9">
      <c r="A56" s="18"/>
      <c r="B56" s="19">
        <v>21</v>
      </c>
      <c r="C56" s="20"/>
      <c r="D56" s="21"/>
      <c r="E56" s="19"/>
      <c r="F56" s="17"/>
      <c r="G56" s="22">
        <f t="shared" si="1"/>
        <v>0</v>
      </c>
      <c r="H56" s="22"/>
      <c r="I56" s="19"/>
    </row>
    <row r="57" ht="14" customHeight="1" spans="1:9">
      <c r="A57" s="18"/>
      <c r="B57" s="19">
        <v>22</v>
      </c>
      <c r="C57" s="20">
        <v>0.916666666666667</v>
      </c>
      <c r="D57" s="21">
        <v>0.1875</v>
      </c>
      <c r="E57" s="19">
        <v>6.5</v>
      </c>
      <c r="F57" s="17"/>
      <c r="G57" s="22">
        <f t="shared" si="1"/>
        <v>0.96690219412421</v>
      </c>
      <c r="H57" s="22"/>
      <c r="I57" s="19">
        <v>260</v>
      </c>
    </row>
    <row r="58" ht="14" customHeight="1" spans="1:9">
      <c r="A58" s="18"/>
      <c r="B58" s="19">
        <v>23</v>
      </c>
      <c r="C58" s="20">
        <v>0.916666666666667</v>
      </c>
      <c r="D58" s="21">
        <v>0.1875</v>
      </c>
      <c r="E58" s="19">
        <v>6.5</v>
      </c>
      <c r="F58" s="17"/>
      <c r="G58" s="22">
        <f t="shared" ref="G58:G66" si="2">+I58/268.9</f>
        <v>0.96690219412421</v>
      </c>
      <c r="H58" s="22"/>
      <c r="I58" s="19">
        <v>260</v>
      </c>
    </row>
    <row r="59" ht="14" customHeight="1" spans="1:9">
      <c r="A59" s="18"/>
      <c r="B59" s="19">
        <v>24</v>
      </c>
      <c r="C59" s="20">
        <v>0.916666666666667</v>
      </c>
      <c r="D59" s="21">
        <v>0.1875</v>
      </c>
      <c r="E59" s="19">
        <v>6.5</v>
      </c>
      <c r="F59" s="17"/>
      <c r="G59" s="22">
        <f t="shared" si="2"/>
        <v>0.96690219412421</v>
      </c>
      <c r="H59" s="22"/>
      <c r="I59" s="19">
        <v>260</v>
      </c>
    </row>
    <row r="60" ht="14" customHeight="1" spans="1:9">
      <c r="A60" s="18"/>
      <c r="B60" s="19">
        <v>25</v>
      </c>
      <c r="C60" s="20">
        <v>0.916666666666667</v>
      </c>
      <c r="D60" s="21">
        <v>0.1875</v>
      </c>
      <c r="E60" s="19">
        <v>6.5</v>
      </c>
      <c r="F60" s="17"/>
      <c r="G60" s="22">
        <f t="shared" si="2"/>
        <v>0.96690219412421</v>
      </c>
      <c r="H60" s="22"/>
      <c r="I60" s="19">
        <v>260</v>
      </c>
    </row>
    <row r="61" s="9" customFormat="1" ht="14" customHeight="1" spans="1:9">
      <c r="A61" s="18"/>
      <c r="B61" s="19">
        <v>26</v>
      </c>
      <c r="C61" s="20"/>
      <c r="D61" s="21"/>
      <c r="E61" s="19"/>
      <c r="F61" s="17"/>
      <c r="G61" s="22">
        <f t="shared" si="2"/>
        <v>0</v>
      </c>
      <c r="H61" s="22"/>
      <c r="I61" s="19"/>
    </row>
    <row r="62" s="9" customFormat="1" ht="14" customHeight="1" spans="1:9">
      <c r="A62" s="18"/>
      <c r="B62" s="19">
        <v>27</v>
      </c>
      <c r="C62" s="20">
        <v>0.916666666666667</v>
      </c>
      <c r="D62" s="21">
        <v>0.1875</v>
      </c>
      <c r="E62" s="19">
        <v>6.5</v>
      </c>
      <c r="F62" s="17"/>
      <c r="G62" s="22">
        <f t="shared" si="2"/>
        <v>0.96690219412421</v>
      </c>
      <c r="H62" s="22"/>
      <c r="I62" s="19">
        <v>260</v>
      </c>
    </row>
    <row r="63" s="9" customFormat="1" ht="14" customHeight="1" spans="1:10">
      <c r="A63" s="18"/>
      <c r="B63" s="19">
        <v>28</v>
      </c>
      <c r="C63" s="20">
        <v>0.916666666666667</v>
      </c>
      <c r="D63" s="21">
        <v>0.1875</v>
      </c>
      <c r="E63" s="19">
        <v>6.5</v>
      </c>
      <c r="F63" s="17"/>
      <c r="G63" s="22">
        <f t="shared" si="2"/>
        <v>0.96690219412421</v>
      </c>
      <c r="H63" s="22"/>
      <c r="I63" s="19">
        <v>260</v>
      </c>
      <c r="J63"/>
    </row>
    <row r="64" s="9" customFormat="1" ht="14" customHeight="1" spans="1:9">
      <c r="A64" s="18"/>
      <c r="B64" s="19">
        <v>29</v>
      </c>
      <c r="C64" s="20">
        <v>0.916666666666667</v>
      </c>
      <c r="D64" s="21">
        <v>0.1875</v>
      </c>
      <c r="E64" s="19">
        <v>6.5</v>
      </c>
      <c r="F64" s="17"/>
      <c r="G64" s="22">
        <f t="shared" si="2"/>
        <v>0.96690219412421</v>
      </c>
      <c r="H64" s="22"/>
      <c r="I64" s="19">
        <v>260</v>
      </c>
    </row>
    <row r="65" s="9" customFormat="1" ht="14" customHeight="1" spans="1:9">
      <c r="A65" s="18"/>
      <c r="B65" s="19">
        <v>30</v>
      </c>
      <c r="C65" s="20">
        <v>0.916666666666667</v>
      </c>
      <c r="D65" s="21">
        <v>0.1875</v>
      </c>
      <c r="E65" s="19">
        <v>6.5</v>
      </c>
      <c r="F65" s="17"/>
      <c r="G65" s="22">
        <f t="shared" si="2"/>
        <v>0.96690219412421</v>
      </c>
      <c r="H65" s="22"/>
      <c r="I65" s="19">
        <v>260</v>
      </c>
    </row>
    <row r="66" ht="14" customHeight="1" spans="1:9">
      <c r="A66" s="18" t="s">
        <v>157</v>
      </c>
      <c r="B66" s="19">
        <v>1</v>
      </c>
      <c r="C66" s="26"/>
      <c r="D66" s="21"/>
      <c r="E66" s="19"/>
      <c r="F66" s="15" t="s">
        <v>350</v>
      </c>
      <c r="G66" s="22">
        <f t="shared" ref="G66:G92" si="3">+I66/268.9</f>
        <v>0</v>
      </c>
      <c r="H66" s="22" t="s">
        <v>351</v>
      </c>
      <c r="I66" s="28"/>
    </row>
    <row r="67" ht="14" customHeight="1" spans="1:9">
      <c r="A67" s="18"/>
      <c r="B67" s="19">
        <v>2</v>
      </c>
      <c r="C67" s="27"/>
      <c r="D67" s="21"/>
      <c r="E67" s="19"/>
      <c r="F67" s="17"/>
      <c r="G67" s="22">
        <f t="shared" si="3"/>
        <v>0</v>
      </c>
      <c r="H67" s="22"/>
      <c r="I67" s="28"/>
    </row>
    <row r="68" ht="14" customHeight="1" spans="1:9">
      <c r="A68" s="18"/>
      <c r="B68" s="19">
        <v>3</v>
      </c>
      <c r="C68" s="27"/>
      <c r="D68" s="21"/>
      <c r="E68" s="19"/>
      <c r="F68" s="17"/>
      <c r="G68" s="22">
        <f t="shared" si="3"/>
        <v>0</v>
      </c>
      <c r="H68" s="22"/>
      <c r="I68" s="28"/>
    </row>
    <row r="69" ht="14" customHeight="1" spans="1:9">
      <c r="A69" s="18"/>
      <c r="B69" s="19">
        <v>4</v>
      </c>
      <c r="C69" s="27"/>
      <c r="D69" s="21"/>
      <c r="E69" s="19"/>
      <c r="F69" s="17"/>
      <c r="G69" s="22">
        <f t="shared" si="3"/>
        <v>0</v>
      </c>
      <c r="H69" s="22"/>
      <c r="I69" s="28"/>
    </row>
    <row r="70" ht="14" customHeight="1" spans="1:9">
      <c r="A70" s="18"/>
      <c r="B70" s="19">
        <v>5</v>
      </c>
      <c r="C70" s="27"/>
      <c r="D70" s="21"/>
      <c r="E70" s="19"/>
      <c r="F70" s="17"/>
      <c r="G70" s="22">
        <f t="shared" si="3"/>
        <v>0</v>
      </c>
      <c r="H70" s="22"/>
      <c r="I70" s="28"/>
    </row>
    <row r="71" ht="14" customHeight="1" spans="1:9">
      <c r="A71" s="18"/>
      <c r="B71" s="19">
        <v>6</v>
      </c>
      <c r="C71" s="27"/>
      <c r="D71" s="21"/>
      <c r="E71" s="19"/>
      <c r="F71" s="17"/>
      <c r="G71" s="22">
        <f t="shared" si="3"/>
        <v>0</v>
      </c>
      <c r="H71" s="22"/>
      <c r="I71" s="28"/>
    </row>
    <row r="72" ht="14" customHeight="1" spans="1:9">
      <c r="A72" s="18"/>
      <c r="B72" s="19">
        <v>7</v>
      </c>
      <c r="C72" s="27"/>
      <c r="D72" s="21"/>
      <c r="E72" s="19"/>
      <c r="F72" s="17"/>
      <c r="G72" s="22">
        <f t="shared" si="3"/>
        <v>0</v>
      </c>
      <c r="H72" s="22"/>
      <c r="I72" s="28"/>
    </row>
    <row r="73" ht="14" customHeight="1" spans="1:9">
      <c r="A73" s="18"/>
      <c r="B73" s="19">
        <v>8</v>
      </c>
      <c r="C73" s="27"/>
      <c r="D73" s="21"/>
      <c r="E73" s="19"/>
      <c r="F73" s="17"/>
      <c r="G73" s="22">
        <f t="shared" si="3"/>
        <v>0</v>
      </c>
      <c r="H73" s="22"/>
      <c r="I73" s="28"/>
    </row>
    <row r="74" ht="14" customHeight="1" spans="1:9">
      <c r="A74" s="18"/>
      <c r="B74" s="19">
        <v>9</v>
      </c>
      <c r="C74" s="27"/>
      <c r="D74" s="21"/>
      <c r="E74" s="19"/>
      <c r="F74" s="17"/>
      <c r="G74" s="22">
        <f t="shared" si="3"/>
        <v>0</v>
      </c>
      <c r="H74" s="22"/>
      <c r="I74" s="28"/>
    </row>
    <row r="75" ht="14" customHeight="1" spans="1:9">
      <c r="A75" s="18"/>
      <c r="B75" s="19">
        <v>10</v>
      </c>
      <c r="C75" s="27"/>
      <c r="D75" s="21"/>
      <c r="E75" s="19"/>
      <c r="F75" s="17"/>
      <c r="G75" s="22">
        <f t="shared" si="3"/>
        <v>0</v>
      </c>
      <c r="H75" s="22"/>
      <c r="I75" s="28"/>
    </row>
    <row r="76" ht="14" customHeight="1" spans="1:9">
      <c r="A76" s="18"/>
      <c r="B76" s="19">
        <v>11</v>
      </c>
      <c r="C76" s="27"/>
      <c r="D76" s="21"/>
      <c r="E76" s="19"/>
      <c r="F76" s="17"/>
      <c r="G76" s="22">
        <f t="shared" si="3"/>
        <v>0</v>
      </c>
      <c r="H76" s="22"/>
      <c r="I76" s="28"/>
    </row>
    <row r="77" ht="14" customHeight="1" spans="1:9">
      <c r="A77" s="18"/>
      <c r="B77" s="19">
        <v>12</v>
      </c>
      <c r="C77" s="27"/>
      <c r="D77" s="21"/>
      <c r="E77" s="19"/>
      <c r="F77" s="17"/>
      <c r="G77" s="22">
        <f t="shared" si="3"/>
        <v>0</v>
      </c>
      <c r="H77" s="22"/>
      <c r="I77" s="28"/>
    </row>
    <row r="78" ht="14" customHeight="1" spans="1:9">
      <c r="A78" s="18"/>
      <c r="B78" s="19">
        <v>13</v>
      </c>
      <c r="C78" s="27"/>
      <c r="D78" s="21"/>
      <c r="E78" s="19"/>
      <c r="F78" s="17"/>
      <c r="G78" s="22">
        <f t="shared" si="3"/>
        <v>0</v>
      </c>
      <c r="H78" s="22"/>
      <c r="I78" s="28"/>
    </row>
    <row r="79" ht="14" customHeight="1" spans="1:9">
      <c r="A79" s="18"/>
      <c r="B79" s="19">
        <v>14</v>
      </c>
      <c r="C79" s="27"/>
      <c r="D79" s="21"/>
      <c r="E79" s="19"/>
      <c r="F79" s="17"/>
      <c r="G79" s="22">
        <f t="shared" si="3"/>
        <v>0</v>
      </c>
      <c r="H79" s="22"/>
      <c r="I79" s="28"/>
    </row>
    <row r="80" ht="14" customHeight="1" spans="1:9">
      <c r="A80" s="18"/>
      <c r="B80" s="19">
        <v>15</v>
      </c>
      <c r="C80" s="27"/>
      <c r="D80" s="21"/>
      <c r="E80" s="19"/>
      <c r="F80" s="17"/>
      <c r="G80" s="22">
        <f t="shared" si="3"/>
        <v>0</v>
      </c>
      <c r="H80" s="22"/>
      <c r="I80" s="28"/>
    </row>
    <row r="81" ht="14" customHeight="1" spans="1:9">
      <c r="A81" s="18"/>
      <c r="B81" s="19">
        <v>16</v>
      </c>
      <c r="C81" s="27"/>
      <c r="D81" s="21"/>
      <c r="E81" s="19"/>
      <c r="F81" s="17"/>
      <c r="G81" s="22">
        <f t="shared" si="3"/>
        <v>0</v>
      </c>
      <c r="H81" s="22"/>
      <c r="I81" s="28"/>
    </row>
    <row r="82" ht="14" customHeight="1" spans="1:9">
      <c r="A82" s="18"/>
      <c r="B82" s="19">
        <v>17</v>
      </c>
      <c r="C82" s="27"/>
      <c r="D82" s="21"/>
      <c r="E82" s="19"/>
      <c r="F82" s="17"/>
      <c r="G82" s="22">
        <f t="shared" si="3"/>
        <v>0</v>
      </c>
      <c r="H82" s="22"/>
      <c r="I82" s="28"/>
    </row>
    <row r="83" ht="14" customHeight="1" spans="1:9">
      <c r="A83" s="18"/>
      <c r="B83" s="19">
        <v>18</v>
      </c>
      <c r="C83" s="27"/>
      <c r="D83" s="21"/>
      <c r="E83" s="19"/>
      <c r="F83" s="17"/>
      <c r="G83" s="22">
        <f t="shared" si="3"/>
        <v>0</v>
      </c>
      <c r="H83" s="22"/>
      <c r="I83" s="28"/>
    </row>
    <row r="84" ht="14" customHeight="1" spans="1:9">
      <c r="A84" s="18"/>
      <c r="B84" s="19">
        <v>19</v>
      </c>
      <c r="C84" s="27"/>
      <c r="D84" s="21"/>
      <c r="E84" s="19"/>
      <c r="F84" s="17"/>
      <c r="G84" s="22">
        <f t="shared" si="3"/>
        <v>0</v>
      </c>
      <c r="H84" s="22"/>
      <c r="I84" s="28"/>
    </row>
    <row r="85" ht="14" customHeight="1" spans="1:9">
      <c r="A85" s="18"/>
      <c r="B85" s="19">
        <v>20</v>
      </c>
      <c r="C85" s="27"/>
      <c r="D85" s="21"/>
      <c r="E85" s="19"/>
      <c r="F85" s="17"/>
      <c r="G85" s="22">
        <f t="shared" si="3"/>
        <v>0</v>
      </c>
      <c r="H85" s="22"/>
      <c r="I85" s="28"/>
    </row>
    <row r="86" ht="14" customHeight="1" spans="1:9">
      <c r="A86" s="18"/>
      <c r="B86" s="19">
        <v>21</v>
      </c>
      <c r="C86" s="27"/>
      <c r="D86" s="21"/>
      <c r="E86" s="19"/>
      <c r="F86" s="17"/>
      <c r="G86" s="22">
        <f t="shared" si="3"/>
        <v>0</v>
      </c>
      <c r="H86" s="22"/>
      <c r="I86" s="28"/>
    </row>
    <row r="87" ht="14" customHeight="1" spans="1:9">
      <c r="A87" s="18"/>
      <c r="B87" s="19">
        <v>22</v>
      </c>
      <c r="C87" s="27"/>
      <c r="D87" s="21"/>
      <c r="E87" s="19"/>
      <c r="F87" s="17"/>
      <c r="G87" s="22">
        <f t="shared" si="3"/>
        <v>0</v>
      </c>
      <c r="H87" s="22"/>
      <c r="I87" s="28"/>
    </row>
    <row r="88" ht="14" customHeight="1" spans="1:9">
      <c r="A88" s="18"/>
      <c r="B88" s="19">
        <v>23</v>
      </c>
      <c r="C88" s="27"/>
      <c r="D88" s="21"/>
      <c r="E88" s="19"/>
      <c r="F88" s="17"/>
      <c r="G88" s="22">
        <f t="shared" si="3"/>
        <v>0</v>
      </c>
      <c r="H88" s="22"/>
      <c r="I88" s="28"/>
    </row>
    <row r="89" ht="14" customHeight="1" spans="1:9">
      <c r="A89" s="18"/>
      <c r="B89" s="19">
        <v>24</v>
      </c>
      <c r="C89" s="27"/>
      <c r="D89" s="21"/>
      <c r="E89" s="19"/>
      <c r="F89" s="17"/>
      <c r="G89" s="22">
        <f t="shared" si="3"/>
        <v>0</v>
      </c>
      <c r="H89" s="22"/>
      <c r="I89" s="28"/>
    </row>
    <row r="90" ht="14" customHeight="1" spans="1:9">
      <c r="A90" s="18"/>
      <c r="B90" s="19">
        <v>25</v>
      </c>
      <c r="C90" s="27"/>
      <c r="D90" s="21"/>
      <c r="E90" s="19"/>
      <c r="F90" s="17"/>
      <c r="G90" s="22">
        <f t="shared" ref="G90:G96" si="4">+I90/268.9</f>
        <v>0</v>
      </c>
      <c r="H90" s="22"/>
      <c r="I90" s="28"/>
    </row>
    <row r="91" ht="14" customHeight="1" spans="1:9">
      <c r="A91" s="18"/>
      <c r="B91" s="19">
        <v>26</v>
      </c>
      <c r="C91" s="27"/>
      <c r="D91" s="21"/>
      <c r="E91" s="19"/>
      <c r="F91" s="17"/>
      <c r="G91" s="22">
        <f t="shared" si="4"/>
        <v>0</v>
      </c>
      <c r="H91" s="22"/>
      <c r="I91" s="28"/>
    </row>
    <row r="92" ht="14" customHeight="1" spans="1:9">
      <c r="A92" s="18"/>
      <c r="B92" s="19">
        <v>27</v>
      </c>
      <c r="C92" s="27"/>
      <c r="D92" s="21"/>
      <c r="E92" s="19"/>
      <c r="F92" s="17"/>
      <c r="G92" s="22">
        <f t="shared" si="4"/>
        <v>0</v>
      </c>
      <c r="H92" s="22"/>
      <c r="I92" s="28"/>
    </row>
    <row r="93" ht="14" customHeight="1" spans="1:9">
      <c r="A93" s="18"/>
      <c r="B93" s="19">
        <v>28</v>
      </c>
      <c r="C93" s="27"/>
      <c r="D93" s="21"/>
      <c r="E93" s="19"/>
      <c r="F93" s="17"/>
      <c r="G93" s="22">
        <f t="shared" si="4"/>
        <v>0</v>
      </c>
      <c r="H93" s="22"/>
      <c r="I93" s="28"/>
    </row>
    <row r="94" ht="14" customHeight="1" spans="1:9">
      <c r="A94" s="18"/>
      <c r="B94" s="19">
        <v>29</v>
      </c>
      <c r="C94" s="27"/>
      <c r="D94" s="21"/>
      <c r="E94" s="19"/>
      <c r="F94" s="17"/>
      <c r="G94" s="22">
        <f t="shared" si="4"/>
        <v>0</v>
      </c>
      <c r="H94" s="22"/>
      <c r="I94" s="28"/>
    </row>
    <row r="95" s="9" customFormat="1" ht="14" customHeight="1" spans="1:9">
      <c r="A95" s="18"/>
      <c r="B95" s="19">
        <v>30</v>
      </c>
      <c r="C95" s="27"/>
      <c r="D95" s="21"/>
      <c r="E95" s="19"/>
      <c r="F95" s="17"/>
      <c r="G95" s="22">
        <f t="shared" si="4"/>
        <v>0</v>
      </c>
      <c r="H95" s="22"/>
      <c r="I95" s="28"/>
    </row>
    <row r="96" ht="14" customHeight="1" spans="1:9">
      <c r="A96" s="18" t="s">
        <v>229</v>
      </c>
      <c r="B96" s="19">
        <v>1</v>
      </c>
      <c r="C96" s="20">
        <v>0.916666666666667</v>
      </c>
      <c r="D96" s="21">
        <v>0.1875</v>
      </c>
      <c r="E96" s="19">
        <v>6.5</v>
      </c>
      <c r="F96" s="15" t="s">
        <v>350</v>
      </c>
      <c r="G96" s="22">
        <f t="shared" ref="G96:G130" si="5">+I96/268.9</f>
        <v>0.948307921160283</v>
      </c>
      <c r="H96" s="22" t="s">
        <v>351</v>
      </c>
      <c r="I96" s="19">
        <v>255</v>
      </c>
    </row>
    <row r="97" ht="14" customHeight="1" spans="1:9">
      <c r="A97" s="18"/>
      <c r="B97" s="19">
        <v>2</v>
      </c>
      <c r="C97" s="20">
        <v>0.916666666666667</v>
      </c>
      <c r="D97" s="21">
        <v>0.1875</v>
      </c>
      <c r="E97" s="19">
        <v>6.5</v>
      </c>
      <c r="F97" s="17"/>
      <c r="G97" s="22">
        <f t="shared" si="5"/>
        <v>0.948307921160283</v>
      </c>
      <c r="H97" s="22"/>
      <c r="I97" s="19">
        <v>255</v>
      </c>
    </row>
    <row r="98" ht="14" customHeight="1" spans="1:9">
      <c r="A98" s="18"/>
      <c r="B98" s="19">
        <v>3</v>
      </c>
      <c r="C98" s="20">
        <v>0.916666666666667</v>
      </c>
      <c r="D98" s="21">
        <v>0.1875</v>
      </c>
      <c r="E98" s="19">
        <v>6.5</v>
      </c>
      <c r="F98" s="17"/>
      <c r="G98" s="22">
        <f t="shared" si="5"/>
        <v>0.948307921160283</v>
      </c>
      <c r="H98" s="22"/>
      <c r="I98" s="19">
        <v>255</v>
      </c>
    </row>
    <row r="99" ht="14" customHeight="1" spans="1:9">
      <c r="A99" s="18"/>
      <c r="B99" s="19">
        <v>4</v>
      </c>
      <c r="C99" s="20">
        <v>0.916666666666667</v>
      </c>
      <c r="D99" s="21">
        <v>0.1875</v>
      </c>
      <c r="E99" s="19">
        <v>6.5</v>
      </c>
      <c r="F99" s="17"/>
      <c r="G99" s="22">
        <f t="shared" si="5"/>
        <v>0.948307921160283</v>
      </c>
      <c r="H99" s="22"/>
      <c r="I99" s="19">
        <v>255</v>
      </c>
    </row>
    <row r="100" ht="14" customHeight="1" spans="1:9">
      <c r="A100" s="18"/>
      <c r="B100" s="19">
        <v>5</v>
      </c>
      <c r="C100" s="20"/>
      <c r="D100" s="21"/>
      <c r="E100" s="19"/>
      <c r="F100" s="17"/>
      <c r="G100" s="22">
        <f t="shared" si="5"/>
        <v>0</v>
      </c>
      <c r="H100" s="22"/>
      <c r="I100" s="19"/>
    </row>
    <row r="101" ht="14" customHeight="1" spans="1:9">
      <c r="A101" s="18"/>
      <c r="B101" s="19">
        <v>6</v>
      </c>
      <c r="C101" s="20">
        <v>0.916666666666667</v>
      </c>
      <c r="D101" s="21">
        <v>0.1875</v>
      </c>
      <c r="E101" s="19">
        <v>6.5</v>
      </c>
      <c r="F101" s="17"/>
      <c r="G101" s="22">
        <f t="shared" si="5"/>
        <v>0.948307921160283</v>
      </c>
      <c r="H101" s="22"/>
      <c r="I101" s="19">
        <v>255</v>
      </c>
    </row>
    <row r="102" ht="14" customHeight="1" spans="1:9">
      <c r="A102" s="18"/>
      <c r="B102" s="19">
        <v>7</v>
      </c>
      <c r="C102" s="20">
        <v>0.916666666666667</v>
      </c>
      <c r="D102" s="21">
        <v>0.1875</v>
      </c>
      <c r="E102" s="19">
        <v>6.5</v>
      </c>
      <c r="F102" s="17"/>
      <c r="G102" s="22">
        <f t="shared" si="5"/>
        <v>0.948307921160283</v>
      </c>
      <c r="H102" s="22"/>
      <c r="I102" s="19">
        <v>255</v>
      </c>
    </row>
    <row r="103" ht="14" customHeight="1" spans="1:9">
      <c r="A103" s="18"/>
      <c r="B103" s="19">
        <v>8</v>
      </c>
      <c r="C103" s="20">
        <v>0.916666666666667</v>
      </c>
      <c r="D103" s="21">
        <v>0.1875</v>
      </c>
      <c r="E103" s="19">
        <v>6.5</v>
      </c>
      <c r="F103" s="17"/>
      <c r="G103" s="22">
        <f t="shared" si="5"/>
        <v>0.948307921160283</v>
      </c>
      <c r="H103" s="22"/>
      <c r="I103" s="19">
        <v>255</v>
      </c>
    </row>
    <row r="104" ht="14" customHeight="1" spans="1:9">
      <c r="A104" s="18"/>
      <c r="B104" s="19">
        <v>9</v>
      </c>
      <c r="C104" s="20">
        <v>0.916666666666667</v>
      </c>
      <c r="D104" s="21">
        <v>0.1875</v>
      </c>
      <c r="E104" s="19">
        <v>6.5</v>
      </c>
      <c r="F104" s="17"/>
      <c r="G104" s="22">
        <f t="shared" si="5"/>
        <v>0.948307921160283</v>
      </c>
      <c r="H104" s="22"/>
      <c r="I104" s="19">
        <v>255</v>
      </c>
    </row>
    <row r="105" ht="14" customHeight="1" spans="1:9">
      <c r="A105" s="18"/>
      <c r="B105" s="19">
        <v>10</v>
      </c>
      <c r="C105" s="20">
        <v>0.916666666666667</v>
      </c>
      <c r="D105" s="21">
        <v>0.1875</v>
      </c>
      <c r="E105" s="19">
        <v>6.5</v>
      </c>
      <c r="F105" s="17"/>
      <c r="G105" s="22">
        <f t="shared" si="5"/>
        <v>0.948307921160283</v>
      </c>
      <c r="H105" s="22"/>
      <c r="I105" s="19">
        <v>255</v>
      </c>
    </row>
    <row r="106" ht="14" customHeight="1" spans="1:9">
      <c r="A106" s="18"/>
      <c r="B106" s="19">
        <v>11</v>
      </c>
      <c r="C106" s="20">
        <v>0.916666666666667</v>
      </c>
      <c r="D106" s="21">
        <v>0.1875</v>
      </c>
      <c r="E106" s="19">
        <v>6.5</v>
      </c>
      <c r="F106" s="17"/>
      <c r="G106" s="22">
        <f t="shared" si="5"/>
        <v>0.948307921160283</v>
      </c>
      <c r="H106" s="22"/>
      <c r="I106" s="19">
        <v>255</v>
      </c>
    </row>
    <row r="107" ht="14" customHeight="1" spans="1:9">
      <c r="A107" s="18"/>
      <c r="B107" s="19">
        <v>12</v>
      </c>
      <c r="C107" s="20"/>
      <c r="D107" s="21"/>
      <c r="E107" s="19"/>
      <c r="F107" s="17"/>
      <c r="G107" s="22">
        <f t="shared" si="5"/>
        <v>0</v>
      </c>
      <c r="H107" s="22"/>
      <c r="I107" s="19"/>
    </row>
    <row r="108" ht="14" customHeight="1" spans="1:9">
      <c r="A108" s="18"/>
      <c r="B108" s="19">
        <v>13</v>
      </c>
      <c r="C108" s="20">
        <v>0.916666666666667</v>
      </c>
      <c r="D108" s="21">
        <v>0.1875</v>
      </c>
      <c r="E108" s="19">
        <v>6.5</v>
      </c>
      <c r="F108" s="17"/>
      <c r="G108" s="22">
        <f t="shared" si="5"/>
        <v>0.948307921160283</v>
      </c>
      <c r="H108" s="22"/>
      <c r="I108" s="19">
        <v>255</v>
      </c>
    </row>
    <row r="109" ht="14" customHeight="1" spans="1:9">
      <c r="A109" s="18"/>
      <c r="B109" s="19">
        <v>14</v>
      </c>
      <c r="C109" s="20">
        <v>0.916666666666667</v>
      </c>
      <c r="D109" s="21">
        <v>0.1875</v>
      </c>
      <c r="E109" s="19">
        <v>6.5</v>
      </c>
      <c r="F109" s="17"/>
      <c r="G109" s="22">
        <f t="shared" si="5"/>
        <v>0.948307921160283</v>
      </c>
      <c r="H109" s="22"/>
      <c r="I109" s="19">
        <v>255</v>
      </c>
    </row>
    <row r="110" ht="14" customHeight="1" spans="1:9">
      <c r="A110" s="18"/>
      <c r="B110" s="19">
        <v>15</v>
      </c>
      <c r="C110" s="20">
        <v>0.916666666666667</v>
      </c>
      <c r="D110" s="21">
        <v>0.1875</v>
      </c>
      <c r="E110" s="19">
        <v>6.5</v>
      </c>
      <c r="F110" s="17"/>
      <c r="G110" s="22">
        <f t="shared" si="5"/>
        <v>0.948307921160283</v>
      </c>
      <c r="H110" s="22"/>
      <c r="I110" s="19">
        <v>255</v>
      </c>
    </row>
    <row r="111" ht="14" customHeight="1" spans="1:9">
      <c r="A111" s="18"/>
      <c r="B111" s="19">
        <v>16</v>
      </c>
      <c r="C111" s="20">
        <v>0.916666666666667</v>
      </c>
      <c r="D111" s="21">
        <v>0.1875</v>
      </c>
      <c r="E111" s="19">
        <v>6.5</v>
      </c>
      <c r="F111" s="17"/>
      <c r="G111" s="22">
        <f t="shared" si="5"/>
        <v>0.948307921160283</v>
      </c>
      <c r="H111" s="22"/>
      <c r="I111" s="19">
        <v>255</v>
      </c>
    </row>
    <row r="112" ht="14" customHeight="1" spans="1:9">
      <c r="A112" s="18"/>
      <c r="B112" s="19">
        <v>17</v>
      </c>
      <c r="C112" s="20">
        <v>0.916666666666667</v>
      </c>
      <c r="D112" s="21">
        <v>0.1875</v>
      </c>
      <c r="E112" s="19">
        <v>6.5</v>
      </c>
      <c r="F112" s="17"/>
      <c r="G112" s="22">
        <f t="shared" si="5"/>
        <v>0.948307921160283</v>
      </c>
      <c r="H112" s="22"/>
      <c r="I112" s="19">
        <v>255</v>
      </c>
    </row>
    <row r="113" ht="14" customHeight="1" spans="1:9">
      <c r="A113" s="18"/>
      <c r="B113" s="19">
        <v>18</v>
      </c>
      <c r="C113" s="20">
        <v>0.916666666666667</v>
      </c>
      <c r="D113" s="21">
        <v>0.1875</v>
      </c>
      <c r="E113" s="19">
        <v>6.5</v>
      </c>
      <c r="F113" s="17"/>
      <c r="G113" s="22">
        <f t="shared" si="5"/>
        <v>0.948307921160283</v>
      </c>
      <c r="H113" s="22"/>
      <c r="I113" s="19">
        <v>255</v>
      </c>
    </row>
    <row r="114" ht="14" customHeight="1" spans="1:9">
      <c r="A114" s="18"/>
      <c r="B114" s="19">
        <v>19</v>
      </c>
      <c r="C114" s="20">
        <v>0.916666666666667</v>
      </c>
      <c r="D114" s="21">
        <v>0.1875</v>
      </c>
      <c r="E114" s="19">
        <v>6.5</v>
      </c>
      <c r="F114" s="17"/>
      <c r="G114" s="22">
        <f t="shared" si="5"/>
        <v>0.948307921160283</v>
      </c>
      <c r="H114" s="22"/>
      <c r="I114" s="19">
        <v>255</v>
      </c>
    </row>
    <row r="115" ht="14" customHeight="1" spans="1:9">
      <c r="A115" s="18"/>
      <c r="B115" s="19">
        <v>20</v>
      </c>
      <c r="F115" s="17"/>
      <c r="G115" s="22">
        <f t="shared" si="5"/>
        <v>0</v>
      </c>
      <c r="H115" s="22"/>
      <c r="I115" s="19"/>
    </row>
    <row r="116" ht="14" customHeight="1" spans="1:9">
      <c r="A116" s="18"/>
      <c r="B116" s="19">
        <v>21</v>
      </c>
      <c r="C116" s="20"/>
      <c r="D116" s="21"/>
      <c r="E116" s="19"/>
      <c r="F116" s="17"/>
      <c r="G116" s="22">
        <f t="shared" si="5"/>
        <v>0</v>
      </c>
      <c r="H116" s="22"/>
      <c r="I116" s="19"/>
    </row>
    <row r="117" ht="14" customHeight="1" spans="1:9">
      <c r="A117" s="18"/>
      <c r="B117" s="19">
        <v>22</v>
      </c>
      <c r="C117" s="20">
        <v>0.916666666666667</v>
      </c>
      <c r="D117" s="21">
        <v>0.1875</v>
      </c>
      <c r="E117" s="19">
        <v>6.5</v>
      </c>
      <c r="F117" s="17"/>
      <c r="G117" s="22">
        <f t="shared" si="5"/>
        <v>0.948307921160283</v>
      </c>
      <c r="H117" s="22"/>
      <c r="I117" s="19">
        <v>255</v>
      </c>
    </row>
    <row r="118" ht="14" customHeight="1" spans="1:9">
      <c r="A118" s="18"/>
      <c r="B118" s="19">
        <v>23</v>
      </c>
      <c r="C118" s="20">
        <v>0.916666666666667</v>
      </c>
      <c r="D118" s="21">
        <v>0.1875</v>
      </c>
      <c r="E118" s="19">
        <v>6.5</v>
      </c>
      <c r="F118" s="17"/>
      <c r="G118" s="22">
        <f t="shared" si="5"/>
        <v>0.948307921160283</v>
      </c>
      <c r="H118" s="22"/>
      <c r="I118" s="19">
        <v>255</v>
      </c>
    </row>
    <row r="119" ht="14" customHeight="1" spans="1:9">
      <c r="A119" s="18"/>
      <c r="B119" s="19">
        <v>24</v>
      </c>
      <c r="C119" s="20">
        <v>0.916666666666667</v>
      </c>
      <c r="D119" s="21">
        <v>0.1875</v>
      </c>
      <c r="E119" s="19">
        <v>6.5</v>
      </c>
      <c r="F119" s="17"/>
      <c r="G119" s="22">
        <f t="shared" si="5"/>
        <v>0.948307921160283</v>
      </c>
      <c r="H119" s="22"/>
      <c r="I119" s="19">
        <v>255</v>
      </c>
    </row>
    <row r="120" ht="14" customHeight="1" spans="1:9">
      <c r="A120" s="18"/>
      <c r="B120" s="19">
        <v>25</v>
      </c>
      <c r="C120" s="20">
        <v>0.916666666666667</v>
      </c>
      <c r="D120" s="21">
        <v>0.1875</v>
      </c>
      <c r="E120" s="19">
        <v>6.5</v>
      </c>
      <c r="F120" s="17"/>
      <c r="G120" s="22">
        <f t="shared" si="5"/>
        <v>0.948307921160283</v>
      </c>
      <c r="H120" s="22"/>
      <c r="I120" s="19">
        <v>255</v>
      </c>
    </row>
    <row r="121" ht="14" customHeight="1" spans="1:9">
      <c r="A121" s="18"/>
      <c r="B121" s="19">
        <v>26</v>
      </c>
      <c r="C121" s="20"/>
      <c r="D121" s="21"/>
      <c r="E121" s="19"/>
      <c r="F121" s="17"/>
      <c r="G121" s="22">
        <f t="shared" si="5"/>
        <v>0</v>
      </c>
      <c r="H121" s="22"/>
      <c r="I121" s="19"/>
    </row>
    <row r="122" ht="14" customHeight="1" spans="1:9">
      <c r="A122" s="18"/>
      <c r="B122" s="19">
        <v>27</v>
      </c>
      <c r="C122" s="20">
        <v>0.916666666666667</v>
      </c>
      <c r="D122" s="21">
        <v>0.1875</v>
      </c>
      <c r="E122" s="19">
        <v>6.5</v>
      </c>
      <c r="F122" s="17"/>
      <c r="G122" s="22">
        <f t="shared" si="5"/>
        <v>0.948307921160283</v>
      </c>
      <c r="H122" s="22"/>
      <c r="I122" s="19">
        <v>255</v>
      </c>
    </row>
    <row r="123" ht="14" customHeight="1" spans="1:9">
      <c r="A123" s="18"/>
      <c r="B123" s="19">
        <v>28</v>
      </c>
      <c r="C123" s="20">
        <v>0.916666666666667</v>
      </c>
      <c r="D123" s="21">
        <v>0.1875</v>
      </c>
      <c r="E123" s="19">
        <v>6.5</v>
      </c>
      <c r="F123" s="17"/>
      <c r="G123" s="22">
        <f t="shared" si="5"/>
        <v>0.948307921160283</v>
      </c>
      <c r="H123" s="22"/>
      <c r="I123" s="19">
        <v>255</v>
      </c>
    </row>
    <row r="124" ht="14" customHeight="1" spans="1:9">
      <c r="A124" s="18"/>
      <c r="B124" s="19">
        <v>29</v>
      </c>
      <c r="C124" s="20">
        <v>0.916666666666667</v>
      </c>
      <c r="D124" s="21">
        <v>0.1875</v>
      </c>
      <c r="E124" s="19">
        <v>6.5</v>
      </c>
      <c r="F124" s="17"/>
      <c r="G124" s="22">
        <f t="shared" si="5"/>
        <v>0.948307921160283</v>
      </c>
      <c r="H124" s="22"/>
      <c r="I124" s="19">
        <v>255</v>
      </c>
    </row>
    <row r="125" s="9" customFormat="1" ht="14" customHeight="1" spans="1:9">
      <c r="A125" s="18"/>
      <c r="B125" s="19">
        <v>30</v>
      </c>
      <c r="C125" s="20">
        <v>0.916666666666667</v>
      </c>
      <c r="D125" s="21">
        <v>0.1875</v>
      </c>
      <c r="E125" s="19">
        <v>6.5</v>
      </c>
      <c r="F125" s="17"/>
      <c r="G125" s="22">
        <f t="shared" si="5"/>
        <v>0.948307921160283</v>
      </c>
      <c r="H125" s="22"/>
      <c r="I125" s="19">
        <v>255</v>
      </c>
    </row>
    <row r="126" ht="14" customHeight="1" spans="1:9">
      <c r="A126" s="18" t="s">
        <v>282</v>
      </c>
      <c r="B126" s="19">
        <v>1</v>
      </c>
      <c r="C126" s="20">
        <v>0.916666666666667</v>
      </c>
      <c r="D126" s="21">
        <v>0.1875</v>
      </c>
      <c r="E126" s="19">
        <v>6.5</v>
      </c>
      <c r="F126" s="15" t="s">
        <v>350</v>
      </c>
      <c r="G126" s="22">
        <f t="shared" si="5"/>
        <v>0.948307921160283</v>
      </c>
      <c r="H126" s="22" t="s">
        <v>351</v>
      </c>
      <c r="I126" s="19">
        <v>255</v>
      </c>
    </row>
    <row r="127" ht="14" customHeight="1" spans="1:9">
      <c r="A127" s="18"/>
      <c r="B127" s="19">
        <v>2</v>
      </c>
      <c r="C127" s="20">
        <v>0.916666666666667</v>
      </c>
      <c r="D127" s="21">
        <v>0.1875</v>
      </c>
      <c r="E127" s="19">
        <v>6.5</v>
      </c>
      <c r="F127" s="17"/>
      <c r="G127" s="22">
        <f t="shared" si="5"/>
        <v>0.948307921160283</v>
      </c>
      <c r="H127" s="22"/>
      <c r="I127" s="19">
        <v>255</v>
      </c>
    </row>
    <row r="128" ht="14" customHeight="1" spans="1:9">
      <c r="A128" s="18"/>
      <c r="B128" s="19">
        <v>3</v>
      </c>
      <c r="C128" s="20">
        <v>0.916666666666667</v>
      </c>
      <c r="D128" s="21">
        <v>0.1875</v>
      </c>
      <c r="E128" s="19">
        <v>6.5</v>
      </c>
      <c r="F128" s="17"/>
      <c r="G128" s="22">
        <f t="shared" si="5"/>
        <v>0.948307921160283</v>
      </c>
      <c r="H128" s="22"/>
      <c r="I128" s="19">
        <v>255</v>
      </c>
    </row>
    <row r="129" ht="14" customHeight="1" spans="1:9">
      <c r="A129" s="18"/>
      <c r="B129" s="19">
        <v>4</v>
      </c>
      <c r="C129" s="20">
        <v>0.916666666666667</v>
      </c>
      <c r="D129" s="21">
        <v>0.1875</v>
      </c>
      <c r="E129" s="19">
        <v>6.5</v>
      </c>
      <c r="F129" s="17"/>
      <c r="G129" s="22">
        <f t="shared" si="5"/>
        <v>0.948307921160283</v>
      </c>
      <c r="H129" s="22"/>
      <c r="I129" s="19">
        <v>255</v>
      </c>
    </row>
    <row r="130" ht="14" customHeight="1" spans="1:9">
      <c r="A130" s="18"/>
      <c r="B130" s="19">
        <v>5</v>
      </c>
      <c r="C130" s="20"/>
      <c r="D130" s="21"/>
      <c r="E130" s="19"/>
      <c r="F130" s="17"/>
      <c r="G130" s="22">
        <f t="shared" ref="G130:G156" si="6">+I130/268.9</f>
        <v>0</v>
      </c>
      <c r="H130" s="22"/>
      <c r="I130" s="19"/>
    </row>
    <row r="131" ht="14" customHeight="1" spans="1:9">
      <c r="A131" s="18"/>
      <c r="B131" s="19">
        <v>6</v>
      </c>
      <c r="C131" s="20">
        <v>0.916666666666667</v>
      </c>
      <c r="D131" s="21">
        <v>0.1875</v>
      </c>
      <c r="E131" s="19">
        <v>6.5</v>
      </c>
      <c r="F131" s="17"/>
      <c r="G131" s="22">
        <f t="shared" si="6"/>
        <v>0.948307921160283</v>
      </c>
      <c r="H131" s="22"/>
      <c r="I131" s="19">
        <v>255</v>
      </c>
    </row>
    <row r="132" ht="14" customHeight="1" spans="1:9">
      <c r="A132" s="18"/>
      <c r="B132" s="19">
        <v>7</v>
      </c>
      <c r="C132" s="20">
        <v>0.916666666666667</v>
      </c>
      <c r="D132" s="21">
        <v>0.1875</v>
      </c>
      <c r="E132" s="19">
        <v>6.5</v>
      </c>
      <c r="F132" s="17"/>
      <c r="G132" s="22">
        <f t="shared" si="6"/>
        <v>0.948307921160283</v>
      </c>
      <c r="H132" s="22"/>
      <c r="I132" s="19">
        <v>255</v>
      </c>
    </row>
    <row r="133" ht="14" customHeight="1" spans="1:9">
      <c r="A133" s="18"/>
      <c r="B133" s="19">
        <v>8</v>
      </c>
      <c r="C133" s="20">
        <v>0.916666666666667</v>
      </c>
      <c r="D133" s="21">
        <v>0.1875</v>
      </c>
      <c r="E133" s="19">
        <v>6.5</v>
      </c>
      <c r="F133" s="17"/>
      <c r="G133" s="22">
        <f t="shared" si="6"/>
        <v>0.948307921160283</v>
      </c>
      <c r="H133" s="22"/>
      <c r="I133" s="19">
        <v>255</v>
      </c>
    </row>
    <row r="134" ht="14" customHeight="1" spans="1:9">
      <c r="A134" s="18"/>
      <c r="B134" s="19">
        <v>9</v>
      </c>
      <c r="C134" s="20">
        <v>0.916666666666667</v>
      </c>
      <c r="D134" s="21">
        <v>0.1875</v>
      </c>
      <c r="E134" s="19">
        <v>6.5</v>
      </c>
      <c r="F134" s="17"/>
      <c r="G134" s="22">
        <f t="shared" si="6"/>
        <v>0.948307921160283</v>
      </c>
      <c r="H134" s="22"/>
      <c r="I134" s="19">
        <v>255</v>
      </c>
    </row>
    <row r="135" ht="14" customHeight="1" spans="1:9">
      <c r="A135" s="18"/>
      <c r="B135" s="19">
        <v>10</v>
      </c>
      <c r="C135" s="20">
        <v>0.916666666666667</v>
      </c>
      <c r="D135" s="21">
        <v>0.1875</v>
      </c>
      <c r="E135" s="19">
        <v>6.5</v>
      </c>
      <c r="F135" s="17"/>
      <c r="G135" s="22">
        <f t="shared" si="6"/>
        <v>0.948307921160283</v>
      </c>
      <c r="H135" s="22"/>
      <c r="I135" s="19">
        <v>255</v>
      </c>
    </row>
    <row r="136" ht="14" customHeight="1" spans="1:9">
      <c r="A136" s="18"/>
      <c r="B136" s="19">
        <v>11</v>
      </c>
      <c r="C136" s="20">
        <v>0.916666666666667</v>
      </c>
      <c r="D136" s="21">
        <v>0.1875</v>
      </c>
      <c r="E136" s="19">
        <v>6.5</v>
      </c>
      <c r="F136" s="17"/>
      <c r="G136" s="22">
        <f t="shared" si="6"/>
        <v>0.948307921160283</v>
      </c>
      <c r="H136" s="22"/>
      <c r="I136" s="19">
        <v>255</v>
      </c>
    </row>
    <row r="137" ht="14" customHeight="1" spans="1:9">
      <c r="A137" s="18"/>
      <c r="B137" s="19">
        <v>12</v>
      </c>
      <c r="C137" s="20"/>
      <c r="D137" s="21"/>
      <c r="E137" s="19"/>
      <c r="F137" s="17"/>
      <c r="G137" s="22">
        <f t="shared" si="6"/>
        <v>0</v>
      </c>
      <c r="H137" s="22"/>
      <c r="I137" s="19"/>
    </row>
    <row r="138" ht="14" customHeight="1" spans="1:9">
      <c r="A138" s="18"/>
      <c r="B138" s="19">
        <v>13</v>
      </c>
      <c r="C138" s="20">
        <v>0.916666666666667</v>
      </c>
      <c r="D138" s="21">
        <v>0.1875</v>
      </c>
      <c r="E138" s="19">
        <v>6.5</v>
      </c>
      <c r="F138" s="17"/>
      <c r="G138" s="22">
        <f t="shared" si="6"/>
        <v>0.948307921160283</v>
      </c>
      <c r="H138" s="22"/>
      <c r="I138" s="19">
        <v>255</v>
      </c>
    </row>
    <row r="139" ht="14" customHeight="1" spans="1:9">
      <c r="A139" s="18"/>
      <c r="B139" s="19">
        <v>14</v>
      </c>
      <c r="C139" s="20">
        <v>0.916666666666667</v>
      </c>
      <c r="D139" s="21">
        <v>0.1875</v>
      </c>
      <c r="E139" s="19">
        <v>6.5</v>
      </c>
      <c r="F139" s="17"/>
      <c r="G139" s="22">
        <f t="shared" si="6"/>
        <v>0.948307921160283</v>
      </c>
      <c r="H139" s="22"/>
      <c r="I139" s="19">
        <v>255</v>
      </c>
    </row>
    <row r="140" ht="14" customHeight="1" spans="1:9">
      <c r="A140" s="18"/>
      <c r="B140" s="19">
        <v>15</v>
      </c>
      <c r="C140" s="20">
        <v>0.916666666666667</v>
      </c>
      <c r="D140" s="21">
        <v>0.1875</v>
      </c>
      <c r="E140" s="19">
        <v>6.5</v>
      </c>
      <c r="F140" s="17"/>
      <c r="G140" s="22">
        <f t="shared" si="6"/>
        <v>0.948307921160283</v>
      </c>
      <c r="H140" s="22"/>
      <c r="I140" s="19">
        <v>255</v>
      </c>
    </row>
    <row r="141" ht="14" customHeight="1" spans="1:9">
      <c r="A141" s="18"/>
      <c r="B141" s="19">
        <v>16</v>
      </c>
      <c r="C141" s="20">
        <v>0.916666666666667</v>
      </c>
      <c r="D141" s="21">
        <v>0.1875</v>
      </c>
      <c r="E141" s="19">
        <v>6.5</v>
      </c>
      <c r="F141" s="17"/>
      <c r="G141" s="22">
        <f t="shared" si="6"/>
        <v>0.948307921160283</v>
      </c>
      <c r="H141" s="22"/>
      <c r="I141" s="19">
        <v>255</v>
      </c>
    </row>
    <row r="142" ht="14" customHeight="1" spans="1:9">
      <c r="A142" s="18"/>
      <c r="B142" s="19">
        <v>17</v>
      </c>
      <c r="C142" s="20">
        <v>0.916666666666667</v>
      </c>
      <c r="D142" s="21">
        <v>0.1875</v>
      </c>
      <c r="E142" s="19">
        <v>6.5</v>
      </c>
      <c r="F142" s="17"/>
      <c r="G142" s="22">
        <f t="shared" si="6"/>
        <v>0.948307921160283</v>
      </c>
      <c r="H142" s="22"/>
      <c r="I142" s="19">
        <v>255</v>
      </c>
    </row>
    <row r="143" ht="14" customHeight="1" spans="1:9">
      <c r="A143" s="18"/>
      <c r="B143" s="19">
        <v>18</v>
      </c>
      <c r="C143" s="20">
        <v>0.916666666666667</v>
      </c>
      <c r="D143" s="21">
        <v>0.1875</v>
      </c>
      <c r="E143" s="19">
        <v>6.5</v>
      </c>
      <c r="F143" s="17"/>
      <c r="G143" s="22">
        <f t="shared" si="6"/>
        <v>0.948307921160283</v>
      </c>
      <c r="H143" s="22"/>
      <c r="I143" s="19">
        <v>255</v>
      </c>
    </row>
    <row r="144" ht="14" customHeight="1" spans="1:9">
      <c r="A144" s="18"/>
      <c r="B144" s="19">
        <v>19</v>
      </c>
      <c r="C144" s="20">
        <v>0.916666666666667</v>
      </c>
      <c r="D144" s="21">
        <v>0.1875</v>
      </c>
      <c r="E144" s="19">
        <v>6.5</v>
      </c>
      <c r="F144" s="17"/>
      <c r="G144" s="22">
        <f t="shared" si="6"/>
        <v>0.948307921160283</v>
      </c>
      <c r="H144" s="22"/>
      <c r="I144" s="19">
        <v>255</v>
      </c>
    </row>
    <row r="145" ht="14" customHeight="1" spans="1:9">
      <c r="A145" s="18"/>
      <c r="B145" s="19">
        <v>20</v>
      </c>
      <c r="F145" s="17"/>
      <c r="G145" s="22">
        <f t="shared" si="6"/>
        <v>0</v>
      </c>
      <c r="H145" s="22"/>
      <c r="I145" s="19"/>
    </row>
    <row r="146" ht="14" customHeight="1" spans="1:9">
      <c r="A146" s="18"/>
      <c r="B146" s="19">
        <v>21</v>
      </c>
      <c r="C146" s="20"/>
      <c r="D146" s="21"/>
      <c r="E146" s="19"/>
      <c r="F146" s="17"/>
      <c r="G146" s="22">
        <f t="shared" si="6"/>
        <v>0</v>
      </c>
      <c r="H146" s="22"/>
      <c r="I146" s="19"/>
    </row>
    <row r="147" ht="14" customHeight="1" spans="1:9">
      <c r="A147" s="18"/>
      <c r="B147" s="19">
        <v>22</v>
      </c>
      <c r="C147" s="20">
        <v>0.916666666666667</v>
      </c>
      <c r="D147" s="21">
        <v>0.1875</v>
      </c>
      <c r="E147" s="19">
        <v>6.5</v>
      </c>
      <c r="F147" s="17"/>
      <c r="G147" s="22">
        <f t="shared" si="6"/>
        <v>0.948307921160283</v>
      </c>
      <c r="H147" s="22"/>
      <c r="I147" s="19">
        <v>255</v>
      </c>
    </row>
    <row r="148" ht="14" customHeight="1" spans="1:9">
      <c r="A148" s="18"/>
      <c r="B148" s="19">
        <v>23</v>
      </c>
      <c r="C148" s="20">
        <v>0.916666666666667</v>
      </c>
      <c r="D148" s="21">
        <v>0.1875</v>
      </c>
      <c r="E148" s="19">
        <v>6.5</v>
      </c>
      <c r="F148" s="17"/>
      <c r="G148" s="22">
        <f t="shared" si="6"/>
        <v>0.948307921160283</v>
      </c>
      <c r="H148" s="22"/>
      <c r="I148" s="19">
        <v>255</v>
      </c>
    </row>
    <row r="149" ht="14" customHeight="1" spans="1:9">
      <c r="A149" s="18"/>
      <c r="B149" s="19">
        <v>24</v>
      </c>
      <c r="C149" s="20">
        <v>0.916666666666667</v>
      </c>
      <c r="D149" s="21">
        <v>0.1875</v>
      </c>
      <c r="E149" s="19">
        <v>6.5</v>
      </c>
      <c r="F149" s="17"/>
      <c r="G149" s="22">
        <f t="shared" si="6"/>
        <v>0.948307921160283</v>
      </c>
      <c r="H149" s="22"/>
      <c r="I149" s="19">
        <v>255</v>
      </c>
    </row>
    <row r="150" ht="14" customHeight="1" spans="1:9">
      <c r="A150" s="18"/>
      <c r="B150" s="19">
        <v>25</v>
      </c>
      <c r="C150" s="20">
        <v>0.916666666666667</v>
      </c>
      <c r="D150" s="21">
        <v>0.1875</v>
      </c>
      <c r="E150" s="19">
        <v>6.5</v>
      </c>
      <c r="F150" s="17"/>
      <c r="G150" s="22">
        <f t="shared" si="6"/>
        <v>0.948307921160283</v>
      </c>
      <c r="H150" s="22"/>
      <c r="I150" s="19">
        <v>255</v>
      </c>
    </row>
    <row r="151" s="9" customFormat="1" ht="14" customHeight="1" spans="1:9">
      <c r="A151" s="18"/>
      <c r="B151" s="19">
        <v>26</v>
      </c>
      <c r="C151" s="20"/>
      <c r="D151" s="21"/>
      <c r="E151" s="19"/>
      <c r="F151" s="17"/>
      <c r="G151" s="22">
        <f t="shared" si="6"/>
        <v>0</v>
      </c>
      <c r="H151" s="22"/>
      <c r="I151" s="19"/>
    </row>
    <row r="152" s="9" customFormat="1" ht="14" customHeight="1" spans="1:9">
      <c r="A152" s="18"/>
      <c r="B152" s="19">
        <v>27</v>
      </c>
      <c r="C152" s="20">
        <v>0.916666666666667</v>
      </c>
      <c r="D152" s="21">
        <v>0.1875</v>
      </c>
      <c r="E152" s="19">
        <v>6.5</v>
      </c>
      <c r="F152" s="17"/>
      <c r="G152" s="22">
        <f t="shared" si="6"/>
        <v>0.948307921160283</v>
      </c>
      <c r="H152" s="22"/>
      <c r="I152" s="19">
        <v>255</v>
      </c>
    </row>
    <row r="153" s="9" customFormat="1" ht="14" customHeight="1" spans="1:9">
      <c r="A153" s="18"/>
      <c r="B153" s="19">
        <v>28</v>
      </c>
      <c r="C153" s="20">
        <v>0.916666666666667</v>
      </c>
      <c r="D153" s="21">
        <v>0.1875</v>
      </c>
      <c r="E153" s="19">
        <v>6.5</v>
      </c>
      <c r="F153" s="17"/>
      <c r="G153" s="22">
        <f t="shared" si="6"/>
        <v>0.948307921160283</v>
      </c>
      <c r="H153" s="22"/>
      <c r="I153" s="19">
        <v>255</v>
      </c>
    </row>
    <row r="154" ht="14" customHeight="1" spans="1:9">
      <c r="A154" s="18"/>
      <c r="B154" s="19">
        <v>29</v>
      </c>
      <c r="C154" s="20">
        <v>0.916666666666667</v>
      </c>
      <c r="D154" s="21">
        <v>0.1875</v>
      </c>
      <c r="E154" s="19">
        <v>6.5</v>
      </c>
      <c r="F154" s="17"/>
      <c r="G154" s="22">
        <f t="shared" si="6"/>
        <v>0.948307921160283</v>
      </c>
      <c r="H154" s="22"/>
      <c r="I154" s="19">
        <v>255</v>
      </c>
    </row>
    <row r="155" s="9" customFormat="1" ht="14" customHeight="1" spans="1:9">
      <c r="A155" s="18"/>
      <c r="B155" s="19">
        <v>30</v>
      </c>
      <c r="C155" s="20">
        <v>0.916666666666667</v>
      </c>
      <c r="D155" s="21">
        <v>0.1875</v>
      </c>
      <c r="E155" s="19">
        <v>6.5</v>
      </c>
      <c r="F155" s="17"/>
      <c r="G155" s="22">
        <f t="shared" si="6"/>
        <v>0.948307921160283</v>
      </c>
      <c r="H155" s="22"/>
      <c r="I155" s="19">
        <v>255</v>
      </c>
    </row>
    <row r="157" ht="20.4" customHeight="1" spans="1:3">
      <c r="A157" s="29" t="s">
        <v>353</v>
      </c>
      <c r="B157" s="16" t="s">
        <v>331</v>
      </c>
      <c r="C157" s="16" t="s">
        <v>332</v>
      </c>
    </row>
    <row r="158" ht="18.65" customHeight="1" spans="1:3">
      <c r="A158" s="29"/>
      <c r="B158" s="16" t="s">
        <v>333</v>
      </c>
      <c r="C158" s="16" t="s">
        <v>334</v>
      </c>
    </row>
    <row r="159" spans="1:3">
      <c r="A159" s="29" t="s">
        <v>335</v>
      </c>
      <c r="B159" s="16" t="s">
        <v>331</v>
      </c>
      <c r="C159" s="30" t="s">
        <v>337</v>
      </c>
    </row>
    <row r="160" spans="1:3">
      <c r="A160" s="29"/>
      <c r="B160" s="16" t="s">
        <v>333</v>
      </c>
      <c r="C160" s="30" t="s">
        <v>334</v>
      </c>
    </row>
    <row r="163" spans="6:6">
      <c r="F163" s="9"/>
    </row>
    <row r="164" spans="6:6">
      <c r="F164" s="9"/>
    </row>
  </sheetData>
  <autoFilter ref="A5:K155">
    <extLst/>
  </autoFilter>
  <mergeCells count="27">
    <mergeCell ref="A1:I1"/>
    <mergeCell ref="A2:I2"/>
    <mergeCell ref="A3:I3"/>
    <mergeCell ref="C4:D4"/>
    <mergeCell ref="H4:I4"/>
    <mergeCell ref="A4:A5"/>
    <mergeCell ref="A6:A35"/>
    <mergeCell ref="A36:A65"/>
    <mergeCell ref="A66:A95"/>
    <mergeCell ref="A96:A125"/>
    <mergeCell ref="A126:A155"/>
    <mergeCell ref="A157:A158"/>
    <mergeCell ref="A159:A160"/>
    <mergeCell ref="B4:B5"/>
    <mergeCell ref="C66:C95"/>
    <mergeCell ref="E4:E5"/>
    <mergeCell ref="F6:F35"/>
    <mergeCell ref="F36:F65"/>
    <mergeCell ref="F66:F95"/>
    <mergeCell ref="F96:F125"/>
    <mergeCell ref="F126:F155"/>
    <mergeCell ref="G4:G5"/>
    <mergeCell ref="H6:H35"/>
    <mergeCell ref="H36:H65"/>
    <mergeCell ref="H66:H95"/>
    <mergeCell ref="H96:H125"/>
    <mergeCell ref="H126:H155"/>
  </mergeCells>
  <printOptions horizontalCentered="1"/>
  <pageMargins left="0.393055555555556" right="0.393055555555556" top="0.156944444444444" bottom="0.156944444444444" header="0.306944444444444" footer="0.306944444444444"/>
  <pageSetup paperSize="9" scale="74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354</v>
      </c>
      <c r="C8" s="1" t="s">
        <v>14</v>
      </c>
    </row>
    <row r="9" spans="2:7">
      <c r="B9" s="1" t="s">
        <v>355</v>
      </c>
      <c r="C9" s="1">
        <v>189</v>
      </c>
      <c r="E9" s="1" t="s">
        <v>354</v>
      </c>
      <c r="F9" s="1" t="s">
        <v>356</v>
      </c>
      <c r="G9" s="1" t="s">
        <v>357</v>
      </c>
    </row>
    <row r="10" spans="2:13">
      <c r="B10" s="1" t="s">
        <v>358</v>
      </c>
      <c r="C10" s="1">
        <v>513</v>
      </c>
      <c r="E10" s="1" t="s">
        <v>355</v>
      </c>
      <c r="F10" s="1">
        <v>189</v>
      </c>
      <c r="G10" s="1" t="e">
        <v>#N/A</v>
      </c>
      <c r="I10" s="1" t="s">
        <v>26</v>
      </c>
      <c r="J10" s="1" t="s">
        <v>359</v>
      </c>
      <c r="K10" s="1" t="s">
        <v>360</v>
      </c>
      <c r="L10" s="1">
        <v>35</v>
      </c>
      <c r="M10" s="1">
        <v>2916.66666666667</v>
      </c>
    </row>
    <row r="11" spans="2:13">
      <c r="B11" s="1" t="s">
        <v>361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66</v>
      </c>
      <c r="K11" s="1" t="s">
        <v>360</v>
      </c>
      <c r="L11" s="1">
        <v>4.2</v>
      </c>
      <c r="M11" s="1">
        <v>350</v>
      </c>
    </row>
    <row r="12" spans="2:13">
      <c r="B12" s="1" t="s">
        <v>362</v>
      </c>
      <c r="C12" s="1">
        <v>54</v>
      </c>
      <c r="E12" s="1" t="s">
        <v>358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360</v>
      </c>
      <c r="L12" s="1">
        <v>1.8</v>
      </c>
      <c r="M12" s="1">
        <v>150</v>
      </c>
    </row>
    <row r="13" spans="2:13">
      <c r="B13" s="1" t="s">
        <v>76</v>
      </c>
      <c r="C13" s="1">
        <v>45.9</v>
      </c>
      <c r="E13" s="1" t="s">
        <v>361</v>
      </c>
      <c r="F13" s="1">
        <v>540</v>
      </c>
      <c r="G13" s="1" t="e">
        <v>#N/A</v>
      </c>
      <c r="I13" s="1" t="s">
        <v>26</v>
      </c>
      <c r="J13" s="1" t="s">
        <v>363</v>
      </c>
      <c r="K13" s="1" t="s">
        <v>360</v>
      </c>
      <c r="L13" s="1">
        <v>8</v>
      </c>
      <c r="M13" s="1">
        <v>666.666666666667</v>
      </c>
    </row>
    <row r="14" spans="2:13">
      <c r="B14" s="1" t="s">
        <v>364</v>
      </c>
      <c r="C14" s="1">
        <v>324</v>
      </c>
      <c r="E14" s="1" t="s">
        <v>54</v>
      </c>
      <c r="F14" s="1">
        <v>450</v>
      </c>
      <c r="G14" s="1" t="e">
        <v>#N/A</v>
      </c>
      <c r="I14" s="1" t="s">
        <v>26</v>
      </c>
      <c r="J14" s="1" t="s">
        <v>303</v>
      </c>
      <c r="K14" s="1" t="s">
        <v>360</v>
      </c>
      <c r="L14" s="1">
        <v>2.4</v>
      </c>
      <c r="M14" s="1">
        <v>200</v>
      </c>
    </row>
    <row r="15" spans="2:13">
      <c r="B15" s="1" t="s">
        <v>365</v>
      </c>
      <c r="C15" s="1">
        <v>324</v>
      </c>
      <c r="E15" s="1" t="s">
        <v>362</v>
      </c>
      <c r="F15" s="1">
        <v>54</v>
      </c>
      <c r="G15" s="1" t="e">
        <v>#N/A</v>
      </c>
      <c r="I15" s="1" t="s">
        <v>26</v>
      </c>
      <c r="J15" s="1" t="s">
        <v>366</v>
      </c>
      <c r="K15" s="1" t="s">
        <v>360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76</v>
      </c>
      <c r="F16" s="1">
        <v>150.9</v>
      </c>
      <c r="G16" s="1">
        <v>150</v>
      </c>
      <c r="I16" s="1" t="s">
        <v>26</v>
      </c>
      <c r="J16" s="1" t="s">
        <v>367</v>
      </c>
      <c r="K16" s="1" t="s">
        <v>360</v>
      </c>
      <c r="L16" s="1">
        <v>30</v>
      </c>
      <c r="M16" s="1">
        <v>2500</v>
      </c>
    </row>
    <row r="17" spans="2:13">
      <c r="B17" s="1" t="s">
        <v>66</v>
      </c>
      <c r="C17" s="1">
        <v>75.6</v>
      </c>
      <c r="E17" s="1" t="s">
        <v>364</v>
      </c>
      <c r="F17" s="1">
        <v>324</v>
      </c>
      <c r="G17" s="1" t="e">
        <v>#N/A</v>
      </c>
      <c r="I17" s="1" t="s">
        <v>26</v>
      </c>
      <c r="J17" s="1" t="s">
        <v>368</v>
      </c>
      <c r="K17" s="1" t="s">
        <v>360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365</v>
      </c>
      <c r="F18" s="1">
        <v>324</v>
      </c>
      <c r="G18" s="1" t="e">
        <v>#N/A</v>
      </c>
      <c r="I18" s="1" t="s">
        <v>47</v>
      </c>
      <c r="J18" s="1" t="s">
        <v>369</v>
      </c>
      <c r="K18" s="1" t="s">
        <v>360</v>
      </c>
      <c r="L18" s="1">
        <v>1.8</v>
      </c>
      <c r="M18" s="1">
        <v>150</v>
      </c>
    </row>
    <row r="19" spans="2:13">
      <c r="B19" s="1" t="s">
        <v>370</v>
      </c>
      <c r="C19" s="1">
        <v>594</v>
      </c>
      <c r="E19" s="1" t="s">
        <v>371</v>
      </c>
      <c r="F19" s="1">
        <v>2050</v>
      </c>
      <c r="G19" s="1">
        <v>1750</v>
      </c>
      <c r="I19" s="1" t="s">
        <v>47</v>
      </c>
      <c r="J19" s="1" t="s">
        <v>372</v>
      </c>
      <c r="K19" s="1" t="s">
        <v>360</v>
      </c>
      <c r="L19" s="1">
        <v>21</v>
      </c>
      <c r="M19" s="1">
        <v>1750</v>
      </c>
    </row>
    <row r="20" spans="2:13">
      <c r="B20" s="1" t="s">
        <v>303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360</v>
      </c>
      <c r="L20" s="1">
        <v>30</v>
      </c>
      <c r="M20" s="1">
        <v>2500</v>
      </c>
    </row>
    <row r="21" spans="2:13">
      <c r="B21" s="1" t="s">
        <v>373</v>
      </c>
      <c r="C21" s="1">
        <v>297</v>
      </c>
      <c r="E21" s="1" t="s">
        <v>66</v>
      </c>
      <c r="F21" s="1">
        <v>351.6</v>
      </c>
      <c r="G21" s="1">
        <v>350</v>
      </c>
      <c r="I21" s="1" t="s">
        <v>47</v>
      </c>
      <c r="J21" s="1" t="s">
        <v>374</v>
      </c>
      <c r="K21" s="1" t="s">
        <v>360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60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54</v>
      </c>
      <c r="C24" s="3">
        <v>300</v>
      </c>
      <c r="E24" s="1" t="s">
        <v>363</v>
      </c>
      <c r="F24" s="1">
        <v>460</v>
      </c>
      <c r="G24" s="1">
        <v>666.666666666667</v>
      </c>
    </row>
    <row r="25" spans="2:7">
      <c r="B25" s="3" t="s">
        <v>76</v>
      </c>
      <c r="C25" s="3">
        <v>9</v>
      </c>
      <c r="E25" s="1" t="s">
        <v>370</v>
      </c>
      <c r="F25" s="1">
        <v>2744</v>
      </c>
      <c r="G25" s="1">
        <v>2500</v>
      </c>
    </row>
    <row r="26" spans="2:7">
      <c r="B26" s="3" t="s">
        <v>371</v>
      </c>
      <c r="C26" s="3">
        <v>800</v>
      </c>
      <c r="E26" s="1" t="s">
        <v>303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375</v>
      </c>
      <c r="F27" s="1">
        <v>150</v>
      </c>
      <c r="G27" s="1" t="e">
        <v>#N/A</v>
      </c>
    </row>
    <row r="28" spans="2:7">
      <c r="B28" s="3" t="s">
        <v>66</v>
      </c>
      <c r="C28" s="3">
        <v>56</v>
      </c>
      <c r="E28" s="1" t="s">
        <v>55</v>
      </c>
      <c r="F28" s="1">
        <v>354</v>
      </c>
      <c r="G28" s="1" t="e">
        <v>#N/A</v>
      </c>
    </row>
    <row r="29" spans="2:7">
      <c r="B29" s="3" t="s">
        <v>60</v>
      </c>
      <c r="C29" s="3">
        <v>600</v>
      </c>
      <c r="E29" s="1" t="s">
        <v>367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373</v>
      </c>
      <c r="F30" s="1">
        <v>297</v>
      </c>
      <c r="G30" s="1" t="e">
        <v>#N/A</v>
      </c>
    </row>
    <row r="31" spans="2:7">
      <c r="B31" s="3" t="s">
        <v>370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303</v>
      </c>
      <c r="C32" s="3">
        <v>28</v>
      </c>
    </row>
    <row r="33" spans="2:3">
      <c r="B33" s="3" t="s">
        <v>55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54</v>
      </c>
      <c r="C35" s="7">
        <v>150</v>
      </c>
    </row>
    <row r="36" spans="2:6">
      <c r="B36" s="6" t="s">
        <v>76</v>
      </c>
      <c r="C36" s="7">
        <v>48</v>
      </c>
      <c r="E36" s="1" t="s">
        <v>354</v>
      </c>
      <c r="F36" s="1" t="s">
        <v>376</v>
      </c>
    </row>
    <row r="37" spans="2:6">
      <c r="B37" s="6" t="s">
        <v>371</v>
      </c>
      <c r="C37" s="7">
        <v>450</v>
      </c>
      <c r="E37" s="1" t="s">
        <v>355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66</v>
      </c>
      <c r="C39" s="7">
        <v>100</v>
      </c>
      <c r="E39" s="1" t="s">
        <v>358</v>
      </c>
      <c r="F39" s="1">
        <v>513</v>
      </c>
    </row>
    <row r="40" spans="2:6">
      <c r="B40" s="6" t="s">
        <v>60</v>
      </c>
      <c r="C40" s="7">
        <v>80</v>
      </c>
      <c r="E40" s="1" t="s">
        <v>361</v>
      </c>
      <c r="F40" s="1">
        <v>540</v>
      </c>
    </row>
    <row r="41" spans="2:6">
      <c r="B41" s="6" t="s">
        <v>48</v>
      </c>
      <c r="C41" s="7">
        <v>20</v>
      </c>
      <c r="E41" s="1" t="s">
        <v>54</v>
      </c>
      <c r="F41" s="1">
        <v>450</v>
      </c>
    </row>
    <row r="42" spans="2:6">
      <c r="B42" s="6" t="s">
        <v>363</v>
      </c>
      <c r="C42" s="7">
        <v>180</v>
      </c>
      <c r="E42" s="1" t="s">
        <v>362</v>
      </c>
      <c r="F42" s="1">
        <v>54</v>
      </c>
    </row>
    <row r="43" spans="2:6">
      <c r="B43" s="6" t="s">
        <v>370</v>
      </c>
      <c r="C43" s="7">
        <v>750</v>
      </c>
      <c r="E43" s="1" t="s">
        <v>76</v>
      </c>
      <c r="F43" s="1">
        <v>150.9</v>
      </c>
    </row>
    <row r="44" spans="2:6">
      <c r="B44" s="6" t="s">
        <v>303</v>
      </c>
      <c r="C44" s="7">
        <v>60</v>
      </c>
      <c r="E44" s="1" t="s">
        <v>364</v>
      </c>
      <c r="F44" s="1">
        <v>324</v>
      </c>
    </row>
    <row r="45" spans="2:6">
      <c r="B45" s="6" t="s">
        <v>375</v>
      </c>
      <c r="C45" s="7">
        <v>150</v>
      </c>
      <c r="E45" s="1" t="s">
        <v>365</v>
      </c>
      <c r="F45" s="1">
        <v>324</v>
      </c>
    </row>
    <row r="46" spans="2:6">
      <c r="B46" s="6" t="s">
        <v>55</v>
      </c>
      <c r="C46" s="7">
        <v>104</v>
      </c>
      <c r="E46" s="1" t="s">
        <v>371</v>
      </c>
      <c r="F46" s="1">
        <v>2050</v>
      </c>
    </row>
    <row r="47" spans="2:6">
      <c r="B47" s="6" t="s">
        <v>367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66</v>
      </c>
      <c r="F48" s="1">
        <v>351.6</v>
      </c>
    </row>
    <row r="49" spans="2:6">
      <c r="B49" s="6" t="s">
        <v>76</v>
      </c>
      <c r="C49" s="7">
        <v>48</v>
      </c>
      <c r="E49" s="1" t="s">
        <v>60</v>
      </c>
      <c r="F49" s="1">
        <v>960</v>
      </c>
    </row>
    <row r="50" spans="2:6">
      <c r="B50" s="6" t="s">
        <v>371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363</v>
      </c>
      <c r="F51" s="1">
        <v>460</v>
      </c>
    </row>
    <row r="52" spans="2:6">
      <c r="B52" s="6" t="s">
        <v>66</v>
      </c>
      <c r="C52" s="7">
        <v>120</v>
      </c>
      <c r="E52" s="1" t="s">
        <v>370</v>
      </c>
      <c r="F52" s="1">
        <v>2744</v>
      </c>
    </row>
    <row r="53" spans="2:6">
      <c r="B53" s="6" t="s">
        <v>60</v>
      </c>
      <c r="C53" s="7">
        <v>280</v>
      </c>
      <c r="E53" s="1" t="s">
        <v>303</v>
      </c>
      <c r="F53" s="1">
        <v>276</v>
      </c>
    </row>
    <row r="54" spans="2:6">
      <c r="B54" s="6" t="s">
        <v>48</v>
      </c>
      <c r="C54" s="7">
        <v>36</v>
      </c>
      <c r="E54" s="1" t="s">
        <v>375</v>
      </c>
      <c r="F54" s="1">
        <v>150</v>
      </c>
    </row>
    <row r="55" spans="2:6">
      <c r="B55" s="6" t="s">
        <v>363</v>
      </c>
      <c r="C55" s="7">
        <v>280</v>
      </c>
      <c r="E55" s="1" t="s">
        <v>55</v>
      </c>
      <c r="F55" s="1">
        <v>354</v>
      </c>
    </row>
    <row r="56" spans="2:6">
      <c r="B56" s="6" t="s">
        <v>370</v>
      </c>
      <c r="C56" s="7">
        <v>1000</v>
      </c>
      <c r="E56" s="1" t="s">
        <v>367</v>
      </c>
      <c r="F56" s="1">
        <v>1690</v>
      </c>
    </row>
    <row r="57" spans="2:6">
      <c r="B57" s="6" t="s">
        <v>303</v>
      </c>
      <c r="C57" s="7">
        <v>80</v>
      </c>
      <c r="E57" s="1" t="s">
        <v>373</v>
      </c>
      <c r="F57" s="1">
        <v>297</v>
      </c>
    </row>
    <row r="58" spans="2:6">
      <c r="B58" s="6" t="s">
        <v>367</v>
      </c>
      <c r="C58" s="7">
        <v>1040</v>
      </c>
      <c r="E58" s="1" t="s">
        <v>42</v>
      </c>
      <c r="F58" s="1">
        <v>810</v>
      </c>
    </row>
    <row r="59" spans="5:6">
      <c r="E59" s="1" t="s">
        <v>377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原料添加表</vt:lpstr>
      <vt:lpstr>生产情况表-白班</vt:lpstr>
      <vt:lpstr>生产情况表-晚班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2021-12-13T08:04:44Z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true</vt:bool>
  </property>
</Properties>
</file>