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7"/>
  </bookViews>
  <sheets>
    <sheet name="10月份氰雾塔" sheetId="26" r:id="rId1"/>
    <sheet name="10月份酸雾塔" sheetId="28" r:id="rId2"/>
    <sheet name="Sheet1" sheetId="29" r:id="rId3"/>
    <sheet name="Sheet2" sheetId="30" r:id="rId4"/>
    <sheet name="Sheet3" sheetId="31" r:id="rId5"/>
    <sheet name="Sheet4" sheetId="32" r:id="rId6"/>
    <sheet name="10月氰化氢A  (2)" sheetId="33" r:id="rId7"/>
    <sheet name="10月氰化氢B" sheetId="34" r:id="rId8"/>
  </sheets>
  <calcPr calcId="144525"/>
</workbook>
</file>

<file path=xl/sharedStrings.xml><?xml version="1.0" encoding="utf-8"?>
<sst xmlns="http://schemas.openxmlformats.org/spreadsheetml/2006/main" count="4417" uniqueCount="106">
  <si>
    <t xml:space="preserve">                                 一车间废气污染防治设施基本信息与运行管理信息表</t>
  </si>
  <si>
    <t>日期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</si>
  <si>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</si>
  <si>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</si>
  <si>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</si>
  <si>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</si>
  <si>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</si>
  <si>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</si>
  <si>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</si>
  <si>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</si>
  <si>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</si>
  <si>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</si>
  <si>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</si>
  <si>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</si>
  <si>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</si>
  <si>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</si>
  <si>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</si>
  <si>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</si>
  <si>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</si>
  <si>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</si>
  <si>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</si>
  <si>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</si>
  <si>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片碱</t>
  </si>
  <si>
    <t>添加时间</t>
  </si>
  <si>
    <t>添加量(KG</t>
  </si>
  <si>
    <t>开始时间</t>
  </si>
  <si>
    <t>结束时间</t>
  </si>
  <si>
    <t>是否正常</t>
  </si>
  <si>
    <t>一车间</t>
  </si>
  <si>
    <t>氰化氢废气净化设 施</t>
  </si>
  <si>
    <t>TA001（FQ-08472）</t>
  </si>
  <si>
    <t>氰化氢</t>
  </si>
  <si>
    <t>检测报告</t>
  </si>
  <si>
    <t>/</t>
  </si>
  <si>
    <t>风量</t>
  </si>
  <si>
    <t>m3/h</t>
  </si>
  <si>
    <t>休息</t>
  </si>
  <si>
    <t>是</t>
  </si>
  <si>
    <t>废气污染防治设施基本信息与运行管理信息表</t>
  </si>
  <si>
    <t>名称</t>
  </si>
  <si>
    <t>酸碱废气净化设施</t>
  </si>
  <si>
    <t>DA002（FQ-08449）</t>
  </si>
  <si>
    <t>氯化氢、硫酸雾、氮氧化物、氨（氨气）</t>
  </si>
  <si>
    <t>表7 废气污染防治设施基本信息与运行管理信息表</t>
  </si>
  <si>
    <t>记录时间</t>
  </si>
  <si>
    <t>添加量(KG)</t>
  </si>
  <si>
    <t>d（五车间5#）</t>
  </si>
  <si>
    <t>放假</t>
  </si>
  <si>
    <t>TA008</t>
  </si>
  <si>
    <t>氯化氢、硫酸雾、氮氧化物</t>
  </si>
  <si>
    <t>氰化氢废气净化设施</t>
  </si>
  <si>
    <t>TA009</t>
  </si>
  <si>
    <t>监测报告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</si>
  <si>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</si>
  <si>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</si>
  <si>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</si>
  <si>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</si>
  <si>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</si>
  <si>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</si>
  <si>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</si>
  <si>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</si>
  <si>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</si>
  <si>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>表7 废气污染防治设施基本信息与运行管理信息表（2021年10月）</t>
  </si>
  <si>
    <t xml:space="preserve">7.5KW </t>
  </si>
  <si>
    <t>四车间</t>
  </si>
  <si>
    <t>1日</t>
  </si>
  <si>
    <t>TA014（FQ-19486)</t>
  </si>
  <si>
    <t>硫酸雾</t>
  </si>
  <si>
    <t>TA015（FQ-19487)</t>
  </si>
  <si>
    <t>双氧水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</si>
  <si>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</si>
  <si>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</si>
  <si>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</si>
  <si>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</si>
  <si>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</si>
  <si>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</si>
  <si>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</si>
  <si>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</si>
  <si>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</si>
  <si>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</si>
  <si>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</si>
  <si>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</si>
  <si>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</si>
  <si>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</si>
  <si>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</si>
  <si>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</si>
  <si>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</si>
  <si>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</si>
  <si>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</si>
  <si>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</si>
  <si>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</si>
  <si>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</si>
  <si>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</si>
  <si>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</si>
  <si>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</si>
  <si>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</si>
  <si>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</si>
  <si>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</si>
  <si>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</si>
  <si>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</si>
  <si>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时间</t>
  </si>
  <si>
    <t>添加量(kg)</t>
  </si>
  <si>
    <t>5-8</t>
  </si>
  <si>
    <t>TA011 (FQ19886)</t>
  </si>
  <si>
    <t>5-4</t>
  </si>
  <si>
    <t>TA011 (FQ14486)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</si>
</sst>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h:mm;@"/>
  </numFmts>
  <fonts count="37">
    <font>
      <sz val="11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0.5"/>
      <color theme="1"/>
      <name val="黑体"/>
      <charset val="134"/>
    </font>
    <font>
      <sz val="11"/>
      <color rgb="FF333333"/>
      <name val="宋体"/>
      <charset val="134"/>
    </font>
    <font>
      <sz val="11"/>
      <color rgb="FF333333"/>
      <name val="Arial"/>
      <charset val="134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20"/>
      <color rgb="FF000000"/>
      <name val="黑体"/>
      <charset val="134"/>
    </font>
    <font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5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3" fillId="10" borderId="11" applyNumberFormat="0" applyAlignment="0" applyProtection="0">
      <alignment vertical="center"/>
    </xf>
    <xf numFmtId="0" fontId="35" fillId="30" borderId="16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0" fillId="0" borderId="0"/>
    <xf numFmtId="0" fontId="22" fillId="2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/>
  </cellStyleXfs>
  <cellXfs count="82">
    <xf numFmtId="0" fontId="0" fillId="0" borderId="0" xfId="0"/>
    <xf numFmtId="0" fontId="0" fillId="0" borderId="0" xfId="0" applyFill="1" applyAlignment="1">
      <alignment vertical="center"/>
    </xf>
    <xf numFmtId="0" fontId="1" fillId="0" borderId="1" xfId="50" applyFont="1" applyFill="1" applyBorder="1" applyAlignment="1">
      <alignment horizontal="center" vertical="center"/>
    </xf>
    <xf numFmtId="0" fontId="1" fillId="0" borderId="2" xfId="5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3" xfId="50" applyFont="1" applyFill="1" applyBorder="1" applyAlignment="1">
      <alignment horizontal="center" vertical="center" wrapText="1"/>
    </xf>
    <xf numFmtId="58" fontId="0" fillId="0" borderId="3" xfId="0" applyNumberForma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3" fillId="0" borderId="3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9" fontId="3" fillId="0" borderId="3" xfId="50" applyNumberFormat="1" applyFont="1" applyFill="1" applyBorder="1" applyAlignment="1">
      <alignment horizontal="center" vertical="center" wrapText="1"/>
    </xf>
    <xf numFmtId="0" fontId="0" fillId="0" borderId="3" xfId="50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4" xfId="50" applyFont="1" applyFill="1" applyBorder="1" applyAlignment="1">
      <alignment horizontal="center" vertical="center"/>
    </xf>
    <xf numFmtId="20" fontId="0" fillId="0" borderId="3" xfId="50" applyNumberFormat="1" applyFont="1" applyFill="1" applyBorder="1" applyAlignment="1">
      <alignment horizontal="center" vertical="center" wrapText="1"/>
    </xf>
    <xf numFmtId="176" fontId="0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20" fontId="0" fillId="0" borderId="0" xfId="0" applyNumberFormat="1" applyFont="1" applyFill="1" applyBorder="1"/>
    <xf numFmtId="0" fontId="3" fillId="0" borderId="3" xfId="0" applyNumberFormat="1" applyFont="1" applyFill="1" applyBorder="1" applyAlignment="1">
      <alignment horizontal="center" vertical="center" wrapText="1"/>
    </xf>
    <xf numFmtId="20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/>
    <xf numFmtId="20" fontId="3" fillId="0" borderId="3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58" fontId="3" fillId="0" borderId="5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58" fontId="3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58" fontId="3" fillId="0" borderId="6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1" fillId="0" borderId="7" xfId="44" applyFont="1" applyFill="1" applyBorder="1" applyAlignment="1">
      <alignment horizontal="center" vertical="center"/>
    </xf>
    <xf numFmtId="0" fontId="2" fillId="0" borderId="3" xfId="44" applyFont="1" applyFill="1" applyBorder="1" applyAlignment="1">
      <alignment horizontal="center" vertical="center" wrapText="1"/>
    </xf>
    <xf numFmtId="58" fontId="3" fillId="0" borderId="3" xfId="44" applyNumberFormat="1" applyFont="1" applyFill="1" applyBorder="1" applyAlignment="1">
      <alignment horizontal="center" vertical="center" wrapText="1"/>
    </xf>
    <xf numFmtId="0" fontId="7" fillId="0" borderId="3" xfId="44" applyFont="1" applyBorder="1" applyAlignment="1">
      <alignment horizontal="center" vertical="center" wrapText="1"/>
    </xf>
    <xf numFmtId="0" fontId="3" fillId="0" borderId="3" xfId="44" applyFont="1" applyFill="1" applyBorder="1" applyAlignment="1">
      <alignment horizontal="center" vertical="center" wrapText="1"/>
    </xf>
    <xf numFmtId="0" fontId="5" fillId="0" borderId="3" xfId="44" applyFont="1" applyFill="1" applyBorder="1" applyAlignment="1">
      <alignment horizontal="center" vertical="center" wrapText="1"/>
    </xf>
    <xf numFmtId="9" fontId="3" fillId="0" borderId="3" xfId="44" applyNumberFormat="1" applyFont="1" applyFill="1" applyBorder="1" applyAlignment="1">
      <alignment horizontal="center" vertical="center" wrapText="1"/>
    </xf>
    <xf numFmtId="0" fontId="8" fillId="0" borderId="3" xfId="44" applyFont="1" applyBorder="1" applyAlignment="1">
      <alignment horizontal="center" vertical="center" wrapText="1"/>
    </xf>
    <xf numFmtId="58" fontId="3" fillId="0" borderId="5" xfId="44" applyNumberFormat="1" applyFont="1" applyFill="1" applyBorder="1" applyAlignment="1">
      <alignment horizontal="center" vertical="center" wrapText="1"/>
    </xf>
    <xf numFmtId="58" fontId="3" fillId="0" borderId="6" xfId="44" applyNumberFormat="1" applyFont="1" applyFill="1" applyBorder="1" applyAlignment="1">
      <alignment horizontal="center" vertical="center" wrapText="1"/>
    </xf>
    <xf numFmtId="20" fontId="3" fillId="0" borderId="3" xfId="44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0" fontId="9" fillId="2" borderId="2" xfId="0" applyFont="1" applyFill="1" applyBorder="1" applyAlignment="1">
      <alignment horizontal="center" vertical="center"/>
    </xf>
    <xf numFmtId="0" fontId="10" fillId="2" borderId="9" xfId="0" applyFont="1" applyFill="1" applyBorder="1" applyAlignment="1"/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58" fontId="10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9" fontId="12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20" fontId="12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center" wrapText="1"/>
    </xf>
    <xf numFmtId="58" fontId="10" fillId="2" borderId="3" xfId="0" applyNumberFormat="1" applyFont="1" applyFill="1" applyBorder="1" applyAlignment="1">
      <alignment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0" fillId="2" borderId="3" xfId="0" applyFont="1" applyFill="1" applyBorder="1"/>
    <xf numFmtId="0" fontId="17" fillId="2" borderId="2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W34"/>
  <sheetViews>
    <sheetView zoomScale="85" zoomScaleNormal="85" workbookViewId="0">
      <selection activeCell="I16" sqref="I16"/>
    </sheetView>
  </sheetViews>
  <sheetFormatPr defaultColWidth="7.86666666666667" defaultRowHeight="13.5"/>
  <cols>
    <col min="1" max="1" width="9.1" style="67" customWidth="1"/>
    <col min="2" max="16384" width="7.86666666666667" style="66" customWidth="1"/>
  </cols>
  <sheetData>
    <row r="1" ht="42" customHeight="1" spans="1:23">
      <c r="A1" s="68"/>
      <c r="B1" s="69" t="s">
        <v>0</v>
      </c>
      <c r="C1" s="70"/>
      <c r="D1" s="70"/>
      <c r="E1" s="70"/>
      <c r="F1" s="70"/>
      <c r="G1" s="71"/>
      <c r="H1" s="72"/>
      <c r="I1" s="75"/>
      <c r="J1" s="75"/>
      <c r="K1" s="75"/>
      <c r="L1" s="75"/>
      <c r="M1" s="76"/>
      <c r="N1" s="77"/>
      <c r="O1" s="77"/>
      <c r="P1" s="78"/>
      <c r="Q1" s="80"/>
      <c r="R1" s="80"/>
      <c r="S1" s="80"/>
      <c r="T1" s="80"/>
      <c r="U1" s="80"/>
      <c r="V1" s="80"/>
      <c r="W1" s="81"/>
    </row>
    <row r="2" ht="14.25" spans="1:23">
      <c r="A2" s="60" t="s">
        <v>1</v>
      </c>
      <c r="B2" s="57" t="s">
        <v>2</v>
      </c>
      <c r="C2" s="57" t="s">
        <v>3</v>
      </c>
      <c r="D2" s="57" t="s">
        <v>4</v>
      </c>
      <c r="E2" s="57" t="s">
        <v>5</v>
      </c>
      <c r="F2" s="57"/>
      <c r="G2" s="57"/>
      <c r="H2" s="57"/>
      <c r="I2" s="57" t="s">
        <v>6</v>
      </c>
      <c r="J2" s="57" t="s">
        <v>7</v>
      </c>
      <c r="K2" s="57"/>
      <c r="L2" s="57"/>
      <c r="M2" s="57" t="s">
        <v>8</v>
      </c>
      <c r="N2" s="73" t="s">
        <v>9</v>
      </c>
      <c r="O2" s="73" t="s">
        <v>10</v>
      </c>
      <c r="P2" s="73" t="s">
        <v>11</v>
      </c>
      <c r="Q2" s="73" t="s">
        <v>12</v>
      </c>
      <c r="R2" s="73" t="s">
        <v>13</v>
      </c>
      <c r="S2" s="73"/>
      <c r="T2" s="73"/>
      <c r="U2" s="73" t="s">
        <v>14</v>
      </c>
      <c r="V2" s="73"/>
      <c r="W2" s="73"/>
    </row>
    <row r="3" ht="28.5" spans="1:23">
      <c r="A3" s="60"/>
      <c r="B3" s="73"/>
      <c r="C3" s="73"/>
      <c r="D3" s="73"/>
      <c r="E3" s="73" t="s">
        <v>15</v>
      </c>
      <c r="F3" s="73" t="s">
        <v>16</v>
      </c>
      <c r="G3" s="73" t="s">
        <v>17</v>
      </c>
      <c r="H3" s="73" t="s">
        <v>18</v>
      </c>
      <c r="I3" s="73"/>
      <c r="J3" s="73" t="s">
        <v>19</v>
      </c>
      <c r="K3" s="73" t="s">
        <v>20</v>
      </c>
      <c r="L3" s="73" t="s">
        <v>21</v>
      </c>
      <c r="M3" s="73"/>
      <c r="N3" s="73"/>
      <c r="O3" s="73"/>
      <c r="P3" s="73"/>
      <c r="Q3" s="73"/>
      <c r="R3" s="61" t="s">
        <v>22</v>
      </c>
      <c r="S3" s="73" t="s">
        <v>23</v>
      </c>
      <c r="T3" s="73" t="s">
        <v>24</v>
      </c>
      <c r="U3" s="73" t="s">
        <v>25</v>
      </c>
      <c r="V3" s="73" t="s">
        <v>26</v>
      </c>
      <c r="W3" s="73" t="s">
        <v>27</v>
      </c>
    </row>
    <row r="4" ht="42.75" spans="1:23">
      <c r="A4" s="74">
        <v>44470</v>
      </c>
      <c r="B4" s="61" t="s">
        <v>28</v>
      </c>
      <c r="C4" s="61" t="s">
        <v>29</v>
      </c>
      <c r="D4" s="61" t="s">
        <v>30</v>
      </c>
      <c r="E4" s="61"/>
      <c r="F4" s="62" t="s">
        <v>31</v>
      </c>
      <c r="G4" s="63">
        <v>0.9</v>
      </c>
      <c r="H4" s="61" t="s">
        <v>32</v>
      </c>
      <c r="I4" s="61" t="s">
        <v>33</v>
      </c>
      <c r="J4" s="61" t="s">
        <v>34</v>
      </c>
      <c r="K4" s="62">
        <v>8000</v>
      </c>
      <c r="L4" s="61" t="s">
        <v>35</v>
      </c>
      <c r="M4" s="61">
        <v>25</v>
      </c>
      <c r="N4" s="61"/>
      <c r="O4" s="61"/>
      <c r="P4" s="61"/>
      <c r="Q4" s="61"/>
      <c r="R4" s="61"/>
      <c r="S4" s="65"/>
      <c r="T4" s="61"/>
      <c r="U4" s="65" t="s">
        <v>36</v>
      </c>
      <c r="V4" s="65"/>
      <c r="W4" s="65" t="s">
        <v>36</v>
      </c>
    </row>
    <row r="5" ht="42.75" spans="1:23">
      <c r="A5" s="74">
        <v>44471</v>
      </c>
      <c r="B5" s="61" t="s">
        <v>28</v>
      </c>
      <c r="C5" s="61" t="s">
        <v>29</v>
      </c>
      <c r="D5" s="61" t="s">
        <v>30</v>
      </c>
      <c r="E5" s="61"/>
      <c r="F5" s="62" t="s">
        <v>31</v>
      </c>
      <c r="G5" s="63">
        <v>0.9</v>
      </c>
      <c r="H5" s="61" t="s">
        <v>32</v>
      </c>
      <c r="I5" s="61" t="s">
        <v>33</v>
      </c>
      <c r="J5" s="61" t="s">
        <v>34</v>
      </c>
      <c r="K5" s="62">
        <v>8000</v>
      </c>
      <c r="L5" s="61" t="s">
        <v>35</v>
      </c>
      <c r="M5" s="61">
        <v>25</v>
      </c>
      <c r="N5" s="61"/>
      <c r="O5" s="61"/>
      <c r="P5" s="61"/>
      <c r="Q5" s="61"/>
      <c r="R5" s="61"/>
      <c r="S5" s="65"/>
      <c r="T5" s="61"/>
      <c r="U5" s="65" t="s">
        <v>36</v>
      </c>
      <c r="V5" s="65"/>
      <c r="W5" s="65" t="s">
        <v>36</v>
      </c>
    </row>
    <row r="6" ht="42.75" spans="1:23">
      <c r="A6" s="74">
        <v>44472</v>
      </c>
      <c r="B6" s="61" t="s">
        <v>28</v>
      </c>
      <c r="C6" s="61" t="s">
        <v>29</v>
      </c>
      <c r="D6" s="61" t="s">
        <v>30</v>
      </c>
      <c r="E6" s="61"/>
      <c r="F6" s="62" t="s">
        <v>31</v>
      </c>
      <c r="G6" s="63">
        <v>0.9</v>
      </c>
      <c r="H6" s="61" t="s">
        <v>32</v>
      </c>
      <c r="I6" s="61" t="s">
        <v>33</v>
      </c>
      <c r="J6" s="61" t="s">
        <v>34</v>
      </c>
      <c r="K6" s="62">
        <v>8000</v>
      </c>
      <c r="L6" s="61" t="s">
        <v>35</v>
      </c>
      <c r="M6" s="61">
        <v>25</v>
      </c>
      <c r="N6" s="61"/>
      <c r="O6" s="61"/>
      <c r="P6" s="61"/>
      <c r="Q6" s="61"/>
      <c r="R6" s="61"/>
      <c r="S6" s="65"/>
      <c r="T6" s="61"/>
      <c r="U6" s="65" t="s">
        <v>36</v>
      </c>
      <c r="V6" s="65"/>
      <c r="W6" s="65" t="s">
        <v>36</v>
      </c>
    </row>
    <row r="7" s="66" customFormat="1" ht="42.75" spans="1:23">
      <c r="A7" s="74">
        <v>44473</v>
      </c>
      <c r="B7" s="61" t="s">
        <v>28</v>
      </c>
      <c r="C7" s="61" t="s">
        <v>29</v>
      </c>
      <c r="D7" s="61" t="s">
        <v>30</v>
      </c>
      <c r="E7" s="61"/>
      <c r="F7" s="62" t="s">
        <v>31</v>
      </c>
      <c r="G7" s="63">
        <v>0.9</v>
      </c>
      <c r="H7" s="61" t="s">
        <v>32</v>
      </c>
      <c r="I7" s="61" t="s">
        <v>33</v>
      </c>
      <c r="J7" s="61" t="s">
        <v>34</v>
      </c>
      <c r="K7" s="62">
        <v>8000</v>
      </c>
      <c r="L7" s="61" t="s">
        <v>35</v>
      </c>
      <c r="M7" s="61">
        <v>25</v>
      </c>
      <c r="N7" s="61"/>
      <c r="O7" s="61"/>
      <c r="P7" s="61"/>
      <c r="Q7" s="61"/>
      <c r="R7" s="61"/>
      <c r="S7" s="65"/>
      <c r="T7" s="61"/>
      <c r="U7" s="65" t="s">
        <v>36</v>
      </c>
      <c r="V7" s="65"/>
      <c r="W7" s="65" t="s">
        <v>36</v>
      </c>
    </row>
    <row r="8" s="66" customFormat="1" ht="42.75" spans="1:23">
      <c r="A8" s="74">
        <v>44474</v>
      </c>
      <c r="B8" s="61" t="s">
        <v>28</v>
      </c>
      <c r="C8" s="61" t="s">
        <v>29</v>
      </c>
      <c r="D8" s="61" t="s">
        <v>30</v>
      </c>
      <c r="E8" s="61"/>
      <c r="F8" s="62" t="s">
        <v>31</v>
      </c>
      <c r="G8" s="63">
        <v>0.9</v>
      </c>
      <c r="H8" s="61" t="s">
        <v>32</v>
      </c>
      <c r="I8" s="61" t="s">
        <v>33</v>
      </c>
      <c r="J8" s="61" t="s">
        <v>34</v>
      </c>
      <c r="K8" s="62">
        <v>8000</v>
      </c>
      <c r="L8" s="61" t="s">
        <v>35</v>
      </c>
      <c r="M8" s="61">
        <v>25</v>
      </c>
      <c r="N8" s="61"/>
      <c r="O8" s="61"/>
      <c r="P8" s="61">
        <v>10</v>
      </c>
      <c r="Q8" s="61">
        <v>60</v>
      </c>
      <c r="R8" s="61" t="s">
        <v>22</v>
      </c>
      <c r="S8" s="65">
        <v>0.333333333333333</v>
      </c>
      <c r="T8" s="61">
        <v>1</v>
      </c>
      <c r="U8" s="65">
        <v>0.333333333333333</v>
      </c>
      <c r="V8" s="65">
        <v>0.75</v>
      </c>
      <c r="W8" s="61" t="s">
        <v>37</v>
      </c>
    </row>
    <row r="9" ht="42.75" spans="1:23">
      <c r="A9" s="74">
        <v>44475</v>
      </c>
      <c r="B9" s="61" t="s">
        <v>28</v>
      </c>
      <c r="C9" s="61" t="s">
        <v>29</v>
      </c>
      <c r="D9" s="61" t="s">
        <v>30</v>
      </c>
      <c r="E9" s="61"/>
      <c r="F9" s="62" t="s">
        <v>31</v>
      </c>
      <c r="G9" s="63">
        <v>0.9</v>
      </c>
      <c r="H9" s="61" t="s">
        <v>32</v>
      </c>
      <c r="I9" s="61" t="s">
        <v>33</v>
      </c>
      <c r="J9" s="61" t="s">
        <v>34</v>
      </c>
      <c r="K9" s="62">
        <v>8000</v>
      </c>
      <c r="L9" s="61" t="s">
        <v>35</v>
      </c>
      <c r="M9" s="61">
        <v>25</v>
      </c>
      <c r="N9" s="61"/>
      <c r="O9" s="61"/>
      <c r="P9" s="61">
        <v>10</v>
      </c>
      <c r="Q9" s="61">
        <v>60</v>
      </c>
      <c r="R9" s="61" t="s">
        <v>22</v>
      </c>
      <c r="S9" s="65">
        <v>0.333333333333333</v>
      </c>
      <c r="T9" s="61">
        <v>1</v>
      </c>
      <c r="U9" s="65">
        <v>0.333333333333333</v>
      </c>
      <c r="V9" s="65">
        <v>0.75</v>
      </c>
      <c r="W9" s="61" t="s">
        <v>37</v>
      </c>
    </row>
    <row r="10" ht="42.75" spans="1:23">
      <c r="A10" s="74">
        <v>44476</v>
      </c>
      <c r="B10" s="61" t="s">
        <v>28</v>
      </c>
      <c r="C10" s="61" t="s">
        <v>29</v>
      </c>
      <c r="D10" s="61" t="s">
        <v>30</v>
      </c>
      <c r="E10" s="61"/>
      <c r="F10" s="62" t="s">
        <v>31</v>
      </c>
      <c r="G10" s="63">
        <v>0.9</v>
      </c>
      <c r="H10" s="61" t="s">
        <v>32</v>
      </c>
      <c r="I10" s="61" t="s">
        <v>33</v>
      </c>
      <c r="J10" s="61" t="s">
        <v>34</v>
      </c>
      <c r="K10" s="62">
        <v>8000</v>
      </c>
      <c r="L10" s="61" t="s">
        <v>35</v>
      </c>
      <c r="M10" s="61">
        <v>25</v>
      </c>
      <c r="N10" s="61"/>
      <c r="O10" s="61"/>
      <c r="P10" s="61">
        <v>10</v>
      </c>
      <c r="Q10" s="61">
        <v>60</v>
      </c>
      <c r="R10" s="61" t="s">
        <v>22</v>
      </c>
      <c r="S10" s="65">
        <v>0.333333333333333</v>
      </c>
      <c r="T10" s="61">
        <v>1</v>
      </c>
      <c r="U10" s="65">
        <v>0.333333333333333</v>
      </c>
      <c r="V10" s="65">
        <v>0.75</v>
      </c>
      <c r="W10" s="61" t="s">
        <v>37</v>
      </c>
    </row>
    <row r="11" s="66" customFormat="1" ht="42.75" spans="1:23">
      <c r="A11" s="74">
        <v>44477</v>
      </c>
      <c r="B11" s="61" t="s">
        <v>28</v>
      </c>
      <c r="C11" s="61" t="s">
        <v>29</v>
      </c>
      <c r="D11" s="61" t="s">
        <v>30</v>
      </c>
      <c r="E11" s="61"/>
      <c r="F11" s="62" t="s">
        <v>31</v>
      </c>
      <c r="G11" s="63">
        <v>0.9</v>
      </c>
      <c r="H11" s="61" t="s">
        <v>32</v>
      </c>
      <c r="I11" s="61" t="s">
        <v>33</v>
      </c>
      <c r="J11" s="61" t="s">
        <v>34</v>
      </c>
      <c r="K11" s="62">
        <v>8000</v>
      </c>
      <c r="L11" s="61" t="s">
        <v>35</v>
      </c>
      <c r="M11" s="61">
        <v>25</v>
      </c>
      <c r="N11" s="61"/>
      <c r="O11" s="61"/>
      <c r="P11" s="61">
        <v>10</v>
      </c>
      <c r="Q11" s="61">
        <v>60</v>
      </c>
      <c r="R11" s="61" t="s">
        <v>22</v>
      </c>
      <c r="S11" s="65">
        <v>0.333333333333333</v>
      </c>
      <c r="T11" s="61">
        <v>1</v>
      </c>
      <c r="U11" s="65">
        <v>0.333333333333333</v>
      </c>
      <c r="V11" s="65">
        <v>0.75</v>
      </c>
      <c r="W11" s="61" t="s">
        <v>37</v>
      </c>
    </row>
    <row r="12" ht="42.75" spans="1:23">
      <c r="A12" s="74">
        <v>44478</v>
      </c>
      <c r="B12" s="61" t="s">
        <v>28</v>
      </c>
      <c r="C12" s="61" t="s">
        <v>29</v>
      </c>
      <c r="D12" s="61" t="s">
        <v>30</v>
      </c>
      <c r="E12" s="61"/>
      <c r="F12" s="62" t="s">
        <v>31</v>
      </c>
      <c r="G12" s="63">
        <v>0.9</v>
      </c>
      <c r="H12" s="61" t="s">
        <v>32</v>
      </c>
      <c r="I12" s="61" t="s">
        <v>33</v>
      </c>
      <c r="J12" s="61" t="s">
        <v>34</v>
      </c>
      <c r="K12" s="62">
        <v>8000</v>
      </c>
      <c r="L12" s="61" t="s">
        <v>35</v>
      </c>
      <c r="M12" s="61">
        <v>25</v>
      </c>
      <c r="N12" s="61"/>
      <c r="O12" s="61"/>
      <c r="P12" s="61">
        <v>10</v>
      </c>
      <c r="Q12" s="61">
        <v>60</v>
      </c>
      <c r="R12" s="61" t="s">
        <v>22</v>
      </c>
      <c r="S12" s="65">
        <v>0.333333333333333</v>
      </c>
      <c r="T12" s="61">
        <v>1</v>
      </c>
      <c r="U12" s="65">
        <v>0.333333333333333</v>
      </c>
      <c r="V12" s="65">
        <v>0.75</v>
      </c>
      <c r="W12" s="61" t="s">
        <v>37</v>
      </c>
    </row>
    <row r="13" ht="42.75" spans="1:23">
      <c r="A13" s="74">
        <v>44479</v>
      </c>
      <c r="B13" s="61" t="s">
        <v>28</v>
      </c>
      <c r="C13" s="61" t="s">
        <v>29</v>
      </c>
      <c r="D13" s="61" t="s">
        <v>30</v>
      </c>
      <c r="E13" s="61"/>
      <c r="F13" s="62" t="s">
        <v>31</v>
      </c>
      <c r="G13" s="63">
        <v>0.9</v>
      </c>
      <c r="H13" s="61" t="s">
        <v>32</v>
      </c>
      <c r="I13" s="61" t="s">
        <v>33</v>
      </c>
      <c r="J13" s="61" t="s">
        <v>34</v>
      </c>
      <c r="K13" s="62">
        <v>8000</v>
      </c>
      <c r="L13" s="61" t="s">
        <v>35</v>
      </c>
      <c r="M13" s="61">
        <v>25</v>
      </c>
      <c r="N13" s="61"/>
      <c r="O13" s="61"/>
      <c r="P13" s="61"/>
      <c r="Q13" s="61"/>
      <c r="R13" s="61"/>
      <c r="S13" s="65"/>
      <c r="T13" s="61"/>
      <c r="U13" s="65" t="s">
        <v>36</v>
      </c>
      <c r="V13" s="65"/>
      <c r="W13" s="65" t="s">
        <v>36</v>
      </c>
    </row>
    <row r="14" s="66" customFormat="1" ht="42.75" spans="1:23">
      <c r="A14" s="74">
        <v>44480</v>
      </c>
      <c r="B14" s="61" t="s">
        <v>28</v>
      </c>
      <c r="C14" s="61" t="s">
        <v>29</v>
      </c>
      <c r="D14" s="61" t="s">
        <v>30</v>
      </c>
      <c r="E14" s="61"/>
      <c r="F14" s="62" t="s">
        <v>31</v>
      </c>
      <c r="G14" s="63">
        <v>0.9</v>
      </c>
      <c r="H14" s="61" t="s">
        <v>32</v>
      </c>
      <c r="I14" s="61" t="s">
        <v>33</v>
      </c>
      <c r="J14" s="61" t="s">
        <v>34</v>
      </c>
      <c r="K14" s="62">
        <v>8000</v>
      </c>
      <c r="L14" s="61" t="s">
        <v>35</v>
      </c>
      <c r="M14" s="61">
        <v>25</v>
      </c>
      <c r="N14" s="61"/>
      <c r="O14" s="61"/>
      <c r="P14" s="61">
        <v>10</v>
      </c>
      <c r="Q14" s="61">
        <v>60</v>
      </c>
      <c r="R14" s="61" t="s">
        <v>22</v>
      </c>
      <c r="S14" s="65">
        <v>0.333333333333333</v>
      </c>
      <c r="T14" s="61">
        <v>1</v>
      </c>
      <c r="U14" s="65">
        <v>0.333333333333333</v>
      </c>
      <c r="V14" s="65">
        <v>0.75</v>
      </c>
      <c r="W14" s="61" t="s">
        <v>37</v>
      </c>
    </row>
    <row r="15" s="66" customFormat="1" ht="42.75" spans="1:23">
      <c r="A15" s="74">
        <v>44481</v>
      </c>
      <c r="B15" s="61" t="s">
        <v>28</v>
      </c>
      <c r="C15" s="61" t="s">
        <v>29</v>
      </c>
      <c r="D15" s="61" t="s">
        <v>30</v>
      </c>
      <c r="E15" s="61"/>
      <c r="F15" s="62" t="s">
        <v>31</v>
      </c>
      <c r="G15" s="63">
        <v>0.9</v>
      </c>
      <c r="H15" s="61" t="s">
        <v>32</v>
      </c>
      <c r="I15" s="61" t="s">
        <v>33</v>
      </c>
      <c r="J15" s="61" t="s">
        <v>34</v>
      </c>
      <c r="K15" s="62">
        <v>8000</v>
      </c>
      <c r="L15" s="61" t="s">
        <v>35</v>
      </c>
      <c r="M15" s="61">
        <v>25</v>
      </c>
      <c r="N15" s="61"/>
      <c r="O15" s="61"/>
      <c r="P15" s="61">
        <v>10</v>
      </c>
      <c r="Q15" s="61">
        <v>60</v>
      </c>
      <c r="R15" s="61" t="s">
        <v>22</v>
      </c>
      <c r="S15" s="65">
        <v>0.333333333333333</v>
      </c>
      <c r="T15" s="61">
        <v>1</v>
      </c>
      <c r="U15" s="65">
        <v>0.333333333333333</v>
      </c>
      <c r="V15" s="65">
        <v>0.75</v>
      </c>
      <c r="W15" s="61" t="s">
        <v>37</v>
      </c>
    </row>
    <row r="16" ht="42.75" spans="1:23">
      <c r="A16" s="74">
        <v>44482</v>
      </c>
      <c r="B16" s="61" t="s">
        <v>28</v>
      </c>
      <c r="C16" s="61" t="s">
        <v>29</v>
      </c>
      <c r="D16" s="61" t="s">
        <v>30</v>
      </c>
      <c r="E16" s="61"/>
      <c r="F16" s="62" t="s">
        <v>31</v>
      </c>
      <c r="G16" s="63">
        <v>0.9</v>
      </c>
      <c r="H16" s="61" t="s">
        <v>32</v>
      </c>
      <c r="I16" s="61" t="s">
        <v>33</v>
      </c>
      <c r="J16" s="61" t="s">
        <v>34</v>
      </c>
      <c r="K16" s="62">
        <v>8000</v>
      </c>
      <c r="L16" s="61" t="s">
        <v>35</v>
      </c>
      <c r="M16" s="61">
        <v>25</v>
      </c>
      <c r="N16" s="61"/>
      <c r="O16" s="61"/>
      <c r="P16" s="61">
        <v>10</v>
      </c>
      <c r="Q16" s="61">
        <v>60</v>
      </c>
      <c r="R16" s="61" t="s">
        <v>22</v>
      </c>
      <c r="S16" s="65">
        <v>0.333333333333333</v>
      </c>
      <c r="T16" s="61">
        <v>1</v>
      </c>
      <c r="U16" s="65">
        <v>0.333333333333333</v>
      </c>
      <c r="V16" s="65">
        <v>0.75</v>
      </c>
      <c r="W16" s="61" t="s">
        <v>37</v>
      </c>
    </row>
    <row r="17" ht="42.75" spans="1:23">
      <c r="A17" s="74">
        <v>44483</v>
      </c>
      <c r="B17" s="61" t="s">
        <v>28</v>
      </c>
      <c r="C17" s="61" t="s">
        <v>29</v>
      </c>
      <c r="D17" s="61" t="s">
        <v>30</v>
      </c>
      <c r="E17" s="61"/>
      <c r="F17" s="62" t="s">
        <v>31</v>
      </c>
      <c r="G17" s="63">
        <v>0.9</v>
      </c>
      <c r="H17" s="61" t="s">
        <v>32</v>
      </c>
      <c r="I17" s="61" t="s">
        <v>33</v>
      </c>
      <c r="J17" s="61" t="s">
        <v>34</v>
      </c>
      <c r="K17" s="62">
        <v>8000</v>
      </c>
      <c r="L17" s="61" t="s">
        <v>35</v>
      </c>
      <c r="M17" s="61">
        <v>25</v>
      </c>
      <c r="N17" s="61"/>
      <c r="O17" s="79"/>
      <c r="P17" s="61">
        <v>10</v>
      </c>
      <c r="Q17" s="61">
        <v>60</v>
      </c>
      <c r="R17" s="61" t="s">
        <v>22</v>
      </c>
      <c r="S17" s="65">
        <v>0.333333333333333</v>
      </c>
      <c r="T17" s="61">
        <v>1</v>
      </c>
      <c r="U17" s="65">
        <v>0.333333333333333</v>
      </c>
      <c r="V17" s="65">
        <v>0.75</v>
      </c>
      <c r="W17" s="61" t="s">
        <v>37</v>
      </c>
    </row>
    <row r="18" s="66" customFormat="1" ht="42.75" spans="1:23">
      <c r="A18" s="74">
        <v>44484</v>
      </c>
      <c r="B18" s="61" t="s">
        <v>28</v>
      </c>
      <c r="C18" s="61" t="s">
        <v>29</v>
      </c>
      <c r="D18" s="61" t="s">
        <v>30</v>
      </c>
      <c r="E18" s="61"/>
      <c r="F18" s="62" t="s">
        <v>31</v>
      </c>
      <c r="G18" s="63">
        <v>0.9</v>
      </c>
      <c r="H18" s="61" t="s">
        <v>32</v>
      </c>
      <c r="I18" s="61" t="s">
        <v>33</v>
      </c>
      <c r="J18" s="61" t="s">
        <v>34</v>
      </c>
      <c r="K18" s="62">
        <v>8000</v>
      </c>
      <c r="L18" s="61" t="s">
        <v>35</v>
      </c>
      <c r="M18" s="61">
        <v>25</v>
      </c>
      <c r="N18" s="61"/>
      <c r="O18" s="61"/>
      <c r="P18" s="61">
        <v>10</v>
      </c>
      <c r="Q18" s="61">
        <v>60</v>
      </c>
      <c r="R18" s="61" t="s">
        <v>22</v>
      </c>
      <c r="S18" s="65">
        <v>0.333333333333333</v>
      </c>
      <c r="T18" s="61">
        <v>1</v>
      </c>
      <c r="U18" s="65">
        <v>0.333333333333333</v>
      </c>
      <c r="V18" s="65">
        <v>0.75</v>
      </c>
      <c r="W18" s="61" t="s">
        <v>37</v>
      </c>
    </row>
    <row r="19" ht="42.75" spans="1:23">
      <c r="A19" s="74">
        <v>44485</v>
      </c>
      <c r="B19" s="61" t="s">
        <v>28</v>
      </c>
      <c r="C19" s="61" t="s">
        <v>29</v>
      </c>
      <c r="D19" s="61" t="s">
        <v>30</v>
      </c>
      <c r="E19" s="61"/>
      <c r="F19" s="62" t="s">
        <v>31</v>
      </c>
      <c r="G19" s="63">
        <v>0.9</v>
      </c>
      <c r="H19" s="61" t="s">
        <v>32</v>
      </c>
      <c r="I19" s="61" t="s">
        <v>33</v>
      </c>
      <c r="J19" s="61" t="s">
        <v>34</v>
      </c>
      <c r="K19" s="62">
        <v>8000</v>
      </c>
      <c r="L19" s="61" t="s">
        <v>35</v>
      </c>
      <c r="M19" s="61">
        <v>25</v>
      </c>
      <c r="N19" s="61"/>
      <c r="O19" s="61"/>
      <c r="P19" s="61">
        <v>10</v>
      </c>
      <c r="Q19" s="61">
        <v>60</v>
      </c>
      <c r="R19" s="61" t="s">
        <v>22</v>
      </c>
      <c r="S19" s="65">
        <v>0.333333333333333</v>
      </c>
      <c r="T19" s="61">
        <v>1</v>
      </c>
      <c r="U19" s="65">
        <v>0.333333333333333</v>
      </c>
      <c r="V19" s="65">
        <v>0.75</v>
      </c>
      <c r="W19" s="61" t="s">
        <v>37</v>
      </c>
    </row>
    <row r="20" ht="42.75" spans="1:23">
      <c r="A20" s="74">
        <v>44486</v>
      </c>
      <c r="B20" s="61" t="s">
        <v>28</v>
      </c>
      <c r="C20" s="61" t="s">
        <v>29</v>
      </c>
      <c r="D20" s="61" t="s">
        <v>30</v>
      </c>
      <c r="E20" s="61"/>
      <c r="F20" s="62" t="s">
        <v>31</v>
      </c>
      <c r="G20" s="63">
        <v>0.9</v>
      </c>
      <c r="H20" s="61" t="s">
        <v>32</v>
      </c>
      <c r="I20" s="61" t="s">
        <v>33</v>
      </c>
      <c r="J20" s="61" t="s">
        <v>34</v>
      </c>
      <c r="K20" s="62">
        <v>8000</v>
      </c>
      <c r="L20" s="61" t="s">
        <v>35</v>
      </c>
      <c r="M20" s="61">
        <v>25</v>
      </c>
      <c r="N20" s="61"/>
      <c r="O20" s="61"/>
      <c r="P20" s="61"/>
      <c r="Q20" s="61"/>
      <c r="R20" s="61"/>
      <c r="S20" s="65"/>
      <c r="T20" s="61"/>
      <c r="U20" s="65" t="s">
        <v>36</v>
      </c>
      <c r="V20" s="65"/>
      <c r="W20" s="65" t="s">
        <v>36</v>
      </c>
    </row>
    <row r="21" ht="42.75" spans="1:23">
      <c r="A21" s="74">
        <v>44487</v>
      </c>
      <c r="B21" s="61" t="s">
        <v>28</v>
      </c>
      <c r="C21" s="61" t="s">
        <v>29</v>
      </c>
      <c r="D21" s="61" t="s">
        <v>30</v>
      </c>
      <c r="E21" s="61"/>
      <c r="F21" s="62" t="s">
        <v>31</v>
      </c>
      <c r="G21" s="63">
        <v>0.9</v>
      </c>
      <c r="H21" s="61" t="s">
        <v>32</v>
      </c>
      <c r="I21" s="61" t="s">
        <v>33</v>
      </c>
      <c r="J21" s="61" t="s">
        <v>34</v>
      </c>
      <c r="K21" s="62">
        <v>8000</v>
      </c>
      <c r="L21" s="61" t="s">
        <v>35</v>
      </c>
      <c r="M21" s="61">
        <v>25</v>
      </c>
      <c r="N21" s="61"/>
      <c r="O21" s="61"/>
      <c r="P21" s="61">
        <v>10</v>
      </c>
      <c r="Q21" s="61">
        <v>60</v>
      </c>
      <c r="R21" s="61" t="s">
        <v>22</v>
      </c>
      <c r="S21" s="65">
        <v>0.333333333333333</v>
      </c>
      <c r="T21" s="61">
        <v>1</v>
      </c>
      <c r="U21" s="65">
        <v>0.333333333333333</v>
      </c>
      <c r="V21" s="65">
        <v>0.75</v>
      </c>
      <c r="W21" s="61" t="s">
        <v>37</v>
      </c>
    </row>
    <row r="22" s="66" customFormat="1" ht="42.75" spans="1:23">
      <c r="A22" s="74">
        <v>44488</v>
      </c>
      <c r="B22" s="61" t="s">
        <v>28</v>
      </c>
      <c r="C22" s="61" t="s">
        <v>29</v>
      </c>
      <c r="D22" s="61" t="s">
        <v>30</v>
      </c>
      <c r="E22" s="61"/>
      <c r="F22" s="62" t="s">
        <v>31</v>
      </c>
      <c r="G22" s="63">
        <v>0.9</v>
      </c>
      <c r="H22" s="61" t="s">
        <v>32</v>
      </c>
      <c r="I22" s="61" t="s">
        <v>33</v>
      </c>
      <c r="J22" s="61" t="s">
        <v>34</v>
      </c>
      <c r="K22" s="62">
        <v>8000</v>
      </c>
      <c r="L22" s="61" t="s">
        <v>35</v>
      </c>
      <c r="M22" s="61">
        <v>25</v>
      </c>
      <c r="N22" s="61"/>
      <c r="O22" s="61"/>
      <c r="P22" s="61">
        <v>10</v>
      </c>
      <c r="Q22" s="61">
        <v>60</v>
      </c>
      <c r="R22" s="61" t="s">
        <v>22</v>
      </c>
      <c r="S22" s="65">
        <v>0.333333333333333</v>
      </c>
      <c r="T22" s="61">
        <v>1</v>
      </c>
      <c r="U22" s="65">
        <v>0.333333333333333</v>
      </c>
      <c r="V22" s="65">
        <v>0.75</v>
      </c>
      <c r="W22" s="61" t="s">
        <v>37</v>
      </c>
    </row>
    <row r="23" ht="42.75" spans="1:23">
      <c r="A23" s="74">
        <v>44489</v>
      </c>
      <c r="B23" s="61" t="s">
        <v>28</v>
      </c>
      <c r="C23" s="61" t="s">
        <v>29</v>
      </c>
      <c r="D23" s="61" t="s">
        <v>30</v>
      </c>
      <c r="E23" s="61"/>
      <c r="F23" s="62" t="s">
        <v>31</v>
      </c>
      <c r="G23" s="63">
        <v>0.9</v>
      </c>
      <c r="H23" s="61" t="s">
        <v>32</v>
      </c>
      <c r="I23" s="61" t="s">
        <v>33</v>
      </c>
      <c r="J23" s="61" t="s">
        <v>34</v>
      </c>
      <c r="K23" s="62">
        <v>8000</v>
      </c>
      <c r="L23" s="61" t="s">
        <v>35</v>
      </c>
      <c r="M23" s="61">
        <v>25</v>
      </c>
      <c r="N23" s="61"/>
      <c r="O23" s="61"/>
      <c r="P23" s="61">
        <v>10</v>
      </c>
      <c r="Q23" s="61">
        <v>60</v>
      </c>
      <c r="R23" s="61" t="s">
        <v>22</v>
      </c>
      <c r="S23" s="65">
        <v>0.333333333333333</v>
      </c>
      <c r="T23" s="61">
        <v>1</v>
      </c>
      <c r="U23" s="65">
        <v>0.333333333333333</v>
      </c>
      <c r="V23" s="65">
        <v>0.75</v>
      </c>
      <c r="W23" s="61" t="s">
        <v>37</v>
      </c>
    </row>
    <row r="24" ht="42.75" spans="1:23">
      <c r="A24" s="74">
        <v>44490</v>
      </c>
      <c r="B24" s="61" t="s">
        <v>28</v>
      </c>
      <c r="C24" s="61" t="s">
        <v>29</v>
      </c>
      <c r="D24" s="61" t="s">
        <v>30</v>
      </c>
      <c r="E24" s="61"/>
      <c r="F24" s="62" t="s">
        <v>31</v>
      </c>
      <c r="G24" s="63">
        <v>0.9</v>
      </c>
      <c r="H24" s="61" t="s">
        <v>32</v>
      </c>
      <c r="I24" s="61" t="s">
        <v>33</v>
      </c>
      <c r="J24" s="61" t="s">
        <v>34</v>
      </c>
      <c r="K24" s="62">
        <v>8000</v>
      </c>
      <c r="L24" s="61" t="s">
        <v>35</v>
      </c>
      <c r="M24" s="61">
        <v>25</v>
      </c>
      <c r="N24" s="61"/>
      <c r="O24" s="61"/>
      <c r="P24" s="61">
        <v>10</v>
      </c>
      <c r="Q24" s="61">
        <v>60</v>
      </c>
      <c r="R24" s="61" t="s">
        <v>22</v>
      </c>
      <c r="S24" s="65">
        <v>0.333333333333333</v>
      </c>
      <c r="T24" s="61">
        <v>1</v>
      </c>
      <c r="U24" s="65">
        <v>0.333333333333333</v>
      </c>
      <c r="V24" s="65">
        <v>0.75</v>
      </c>
      <c r="W24" s="61" t="s">
        <v>37</v>
      </c>
    </row>
    <row r="25" s="66" customFormat="1" ht="42.75" spans="1:23">
      <c r="A25" s="74">
        <v>44491</v>
      </c>
      <c r="B25" s="61" t="s">
        <v>28</v>
      </c>
      <c r="C25" s="61" t="s">
        <v>29</v>
      </c>
      <c r="D25" s="61" t="s">
        <v>30</v>
      </c>
      <c r="E25" s="61"/>
      <c r="F25" s="62" t="s">
        <v>31</v>
      </c>
      <c r="G25" s="63">
        <v>0.9</v>
      </c>
      <c r="H25" s="61" t="s">
        <v>32</v>
      </c>
      <c r="I25" s="61" t="s">
        <v>33</v>
      </c>
      <c r="J25" s="61" t="s">
        <v>34</v>
      </c>
      <c r="K25" s="62">
        <v>8000</v>
      </c>
      <c r="L25" s="61" t="s">
        <v>35</v>
      </c>
      <c r="M25" s="61">
        <v>25</v>
      </c>
      <c r="N25" s="61"/>
      <c r="O25" s="61"/>
      <c r="P25" s="61">
        <v>10</v>
      </c>
      <c r="Q25" s="61">
        <v>60</v>
      </c>
      <c r="R25" s="61" t="s">
        <v>22</v>
      </c>
      <c r="S25" s="65">
        <v>0.333333333333333</v>
      </c>
      <c r="T25" s="61">
        <v>1</v>
      </c>
      <c r="U25" s="65">
        <v>0.333333333333333</v>
      </c>
      <c r="V25" s="65">
        <v>0.75</v>
      </c>
      <c r="W25" s="61" t="s">
        <v>37</v>
      </c>
    </row>
    <row r="26" ht="42.75" spans="1:23">
      <c r="A26" s="74">
        <v>44492</v>
      </c>
      <c r="B26" s="61" t="s">
        <v>28</v>
      </c>
      <c r="C26" s="61" t="s">
        <v>29</v>
      </c>
      <c r="D26" s="61" t="s">
        <v>30</v>
      </c>
      <c r="E26" s="61"/>
      <c r="F26" s="62" t="s">
        <v>31</v>
      </c>
      <c r="G26" s="63">
        <v>0.9</v>
      </c>
      <c r="H26" s="61" t="s">
        <v>32</v>
      </c>
      <c r="I26" s="61" t="s">
        <v>33</v>
      </c>
      <c r="J26" s="61" t="s">
        <v>34</v>
      </c>
      <c r="K26" s="62">
        <v>8000</v>
      </c>
      <c r="L26" s="61" t="s">
        <v>35</v>
      </c>
      <c r="M26" s="61">
        <v>25</v>
      </c>
      <c r="N26" s="61"/>
      <c r="O26" s="61"/>
      <c r="P26" s="61">
        <v>10</v>
      </c>
      <c r="Q26" s="61">
        <v>60</v>
      </c>
      <c r="R26" s="61" t="s">
        <v>22</v>
      </c>
      <c r="S26" s="65">
        <v>0.333333333333333</v>
      </c>
      <c r="T26" s="61">
        <v>1</v>
      </c>
      <c r="U26" s="65">
        <v>0.333333333333333</v>
      </c>
      <c r="V26" s="65">
        <v>0.75</v>
      </c>
      <c r="W26" s="61" t="s">
        <v>37</v>
      </c>
    </row>
    <row r="27" ht="42.75" spans="1:23">
      <c r="A27" s="74">
        <v>44493</v>
      </c>
      <c r="B27" s="61" t="s">
        <v>28</v>
      </c>
      <c r="C27" s="61" t="s">
        <v>29</v>
      </c>
      <c r="D27" s="61" t="s">
        <v>30</v>
      </c>
      <c r="E27" s="61"/>
      <c r="F27" s="62" t="s">
        <v>31</v>
      </c>
      <c r="G27" s="63">
        <v>0.9</v>
      </c>
      <c r="H27" s="61" t="s">
        <v>32</v>
      </c>
      <c r="I27" s="61" t="s">
        <v>33</v>
      </c>
      <c r="J27" s="61" t="s">
        <v>34</v>
      </c>
      <c r="K27" s="62">
        <v>8000</v>
      </c>
      <c r="L27" s="61" t="s">
        <v>35</v>
      </c>
      <c r="M27" s="61">
        <v>25</v>
      </c>
      <c r="N27" s="61"/>
      <c r="O27" s="61"/>
      <c r="P27" s="61"/>
      <c r="Q27" s="61"/>
      <c r="R27" s="61"/>
      <c r="S27" s="65"/>
      <c r="T27" s="61"/>
      <c r="U27" s="65" t="s">
        <v>36</v>
      </c>
      <c r="V27" s="65"/>
      <c r="W27" s="65" t="s">
        <v>36</v>
      </c>
    </row>
    <row r="28" ht="42.75" spans="1:23">
      <c r="A28" s="74">
        <v>44494</v>
      </c>
      <c r="B28" s="61" t="s">
        <v>28</v>
      </c>
      <c r="C28" s="61" t="s">
        <v>29</v>
      </c>
      <c r="D28" s="61" t="s">
        <v>30</v>
      </c>
      <c r="E28" s="61"/>
      <c r="F28" s="62" t="s">
        <v>31</v>
      </c>
      <c r="G28" s="63">
        <v>0.9</v>
      </c>
      <c r="H28" s="61" t="s">
        <v>32</v>
      </c>
      <c r="I28" s="61" t="s">
        <v>33</v>
      </c>
      <c r="J28" s="61" t="s">
        <v>34</v>
      </c>
      <c r="K28" s="62">
        <v>8000</v>
      </c>
      <c r="L28" s="61" t="s">
        <v>35</v>
      </c>
      <c r="M28" s="61">
        <v>25</v>
      </c>
      <c r="N28" s="61"/>
      <c r="O28" s="61"/>
      <c r="P28" s="61">
        <v>10</v>
      </c>
      <c r="Q28" s="61">
        <v>60</v>
      </c>
      <c r="R28" s="61" t="s">
        <v>22</v>
      </c>
      <c r="S28" s="65">
        <v>0.333333333333333</v>
      </c>
      <c r="T28" s="61">
        <v>1</v>
      </c>
      <c r="U28" s="65">
        <v>0.333333333333333</v>
      </c>
      <c r="V28" s="65">
        <v>0.75</v>
      </c>
      <c r="W28" s="61" t="s">
        <v>37</v>
      </c>
    </row>
    <row r="29" s="66" customFormat="1" ht="42.75" spans="1:23">
      <c r="A29" s="74">
        <v>44495</v>
      </c>
      <c r="B29" s="61" t="s">
        <v>28</v>
      </c>
      <c r="C29" s="61" t="s">
        <v>29</v>
      </c>
      <c r="D29" s="61" t="s">
        <v>30</v>
      </c>
      <c r="E29" s="61"/>
      <c r="F29" s="62" t="s">
        <v>31</v>
      </c>
      <c r="G29" s="63">
        <v>0.9</v>
      </c>
      <c r="H29" s="61" t="s">
        <v>32</v>
      </c>
      <c r="I29" s="61" t="s">
        <v>33</v>
      </c>
      <c r="J29" s="61" t="s">
        <v>34</v>
      </c>
      <c r="K29" s="62">
        <v>8000</v>
      </c>
      <c r="L29" s="61" t="s">
        <v>35</v>
      </c>
      <c r="M29" s="61">
        <v>25</v>
      </c>
      <c r="N29" s="61"/>
      <c r="O29" s="61"/>
      <c r="P29" s="61">
        <v>10</v>
      </c>
      <c r="Q29" s="61">
        <v>60</v>
      </c>
      <c r="R29" s="61" t="s">
        <v>22</v>
      </c>
      <c r="S29" s="65">
        <v>0.333333333333333</v>
      </c>
      <c r="T29" s="61">
        <v>1</v>
      </c>
      <c r="U29" s="65">
        <v>0.333333333333333</v>
      </c>
      <c r="V29" s="65">
        <v>0.75</v>
      </c>
      <c r="W29" s="61" t="s">
        <v>37</v>
      </c>
    </row>
    <row r="30" ht="42.75" spans="1:23">
      <c r="A30" s="74">
        <v>44496</v>
      </c>
      <c r="B30" s="61" t="s">
        <v>28</v>
      </c>
      <c r="C30" s="61" t="s">
        <v>29</v>
      </c>
      <c r="D30" s="61" t="s">
        <v>30</v>
      </c>
      <c r="E30" s="61"/>
      <c r="F30" s="62" t="s">
        <v>31</v>
      </c>
      <c r="G30" s="63">
        <v>0.9</v>
      </c>
      <c r="H30" s="61" t="s">
        <v>32</v>
      </c>
      <c r="I30" s="61" t="s">
        <v>33</v>
      </c>
      <c r="J30" s="61" t="s">
        <v>34</v>
      </c>
      <c r="K30" s="62">
        <v>8000</v>
      </c>
      <c r="L30" s="61" t="s">
        <v>35</v>
      </c>
      <c r="M30" s="61">
        <v>25</v>
      </c>
      <c r="N30" s="61"/>
      <c r="O30" s="61"/>
      <c r="P30" s="61"/>
      <c r="Q30" s="61"/>
      <c r="R30" s="61"/>
      <c r="S30" s="65"/>
      <c r="T30" s="61"/>
      <c r="U30" s="65" t="s">
        <v>36</v>
      </c>
      <c r="V30" s="65"/>
      <c r="W30" s="65" t="s">
        <v>36</v>
      </c>
    </row>
    <row r="31" ht="42.75" spans="1:23">
      <c r="A31" s="74">
        <v>44497</v>
      </c>
      <c r="B31" s="61" t="s">
        <v>28</v>
      </c>
      <c r="C31" s="61" t="s">
        <v>29</v>
      </c>
      <c r="D31" s="61" t="s">
        <v>30</v>
      </c>
      <c r="E31" s="61"/>
      <c r="F31" s="62" t="s">
        <v>31</v>
      </c>
      <c r="G31" s="63">
        <v>0.9</v>
      </c>
      <c r="H31" s="61" t="s">
        <v>32</v>
      </c>
      <c r="I31" s="61" t="s">
        <v>33</v>
      </c>
      <c r="J31" s="61" t="s">
        <v>34</v>
      </c>
      <c r="K31" s="62">
        <v>8000</v>
      </c>
      <c r="L31" s="61" t="s">
        <v>35</v>
      </c>
      <c r="M31" s="61">
        <v>25</v>
      </c>
      <c r="N31" s="61"/>
      <c r="O31" s="61"/>
      <c r="P31" s="61">
        <v>10</v>
      </c>
      <c r="Q31" s="61">
        <v>60</v>
      </c>
      <c r="R31" s="61" t="s">
        <v>22</v>
      </c>
      <c r="S31" s="65">
        <v>0.333333333333333</v>
      </c>
      <c r="T31" s="61">
        <v>1</v>
      </c>
      <c r="U31" s="65">
        <v>0.333333333333333</v>
      </c>
      <c r="V31" s="65">
        <v>0.75</v>
      </c>
      <c r="W31" s="61" t="s">
        <v>37</v>
      </c>
    </row>
    <row r="32" s="66" customFormat="1" ht="42.75" spans="1:23">
      <c r="A32" s="74">
        <v>44498</v>
      </c>
      <c r="B32" s="61" t="s">
        <v>28</v>
      </c>
      <c r="C32" s="61" t="s">
        <v>29</v>
      </c>
      <c r="D32" s="61" t="s">
        <v>30</v>
      </c>
      <c r="E32" s="61"/>
      <c r="F32" s="62" t="s">
        <v>31</v>
      </c>
      <c r="G32" s="63">
        <v>0.9</v>
      </c>
      <c r="H32" s="61" t="s">
        <v>32</v>
      </c>
      <c r="I32" s="61" t="s">
        <v>33</v>
      </c>
      <c r="J32" s="61" t="s">
        <v>34</v>
      </c>
      <c r="K32" s="62">
        <v>8000</v>
      </c>
      <c r="L32" s="61" t="s">
        <v>35</v>
      </c>
      <c r="M32" s="61">
        <v>25</v>
      </c>
      <c r="N32" s="61"/>
      <c r="O32" s="61"/>
      <c r="P32" s="61">
        <v>10</v>
      </c>
      <c r="Q32" s="61">
        <v>60</v>
      </c>
      <c r="R32" s="61" t="s">
        <v>22</v>
      </c>
      <c r="S32" s="65">
        <v>0.333333333333333</v>
      </c>
      <c r="T32" s="61">
        <v>1</v>
      </c>
      <c r="U32" s="65">
        <v>0.333333333333333</v>
      </c>
      <c r="V32" s="65">
        <v>0.75</v>
      </c>
      <c r="W32" s="61" t="s">
        <v>37</v>
      </c>
    </row>
    <row r="33" ht="42.75" spans="1:23">
      <c r="A33" s="74">
        <v>44499</v>
      </c>
      <c r="B33" s="61" t="s">
        <v>28</v>
      </c>
      <c r="C33" s="61" t="s">
        <v>29</v>
      </c>
      <c r="D33" s="61" t="s">
        <v>30</v>
      </c>
      <c r="E33" s="61"/>
      <c r="F33" s="62" t="s">
        <v>31</v>
      </c>
      <c r="G33" s="63">
        <v>0.9</v>
      </c>
      <c r="H33" s="61" t="s">
        <v>32</v>
      </c>
      <c r="I33" s="61" t="s">
        <v>33</v>
      </c>
      <c r="J33" s="61" t="s">
        <v>34</v>
      </c>
      <c r="K33" s="62">
        <v>8000</v>
      </c>
      <c r="L33" s="61" t="s">
        <v>35</v>
      </c>
      <c r="M33" s="61">
        <v>25</v>
      </c>
      <c r="N33" s="61"/>
      <c r="O33" s="61"/>
      <c r="P33" s="61">
        <v>10</v>
      </c>
      <c r="Q33" s="61">
        <v>60</v>
      </c>
      <c r="R33" s="61" t="s">
        <v>22</v>
      </c>
      <c r="S33" s="65">
        <v>0.333333333333333</v>
      </c>
      <c r="T33" s="61">
        <v>1</v>
      </c>
      <c r="U33" s="65">
        <v>0.333333333333333</v>
      </c>
      <c r="V33" s="65">
        <v>0.75</v>
      </c>
      <c r="W33" s="61" t="s">
        <v>37</v>
      </c>
    </row>
    <row r="34" ht="42.75" spans="1:23">
      <c r="A34" s="74">
        <v>44500</v>
      </c>
      <c r="B34" s="61" t="s">
        <v>28</v>
      </c>
      <c r="C34" s="61" t="s">
        <v>29</v>
      </c>
      <c r="D34" s="61" t="s">
        <v>30</v>
      </c>
      <c r="E34" s="61"/>
      <c r="F34" s="62" t="s">
        <v>31</v>
      </c>
      <c r="G34" s="63">
        <v>0.9</v>
      </c>
      <c r="H34" s="61" t="s">
        <v>32</v>
      </c>
      <c r="I34" s="61" t="s">
        <v>33</v>
      </c>
      <c r="J34" s="61" t="s">
        <v>34</v>
      </c>
      <c r="K34" s="62">
        <v>8000</v>
      </c>
      <c r="L34" s="61" t="s">
        <v>35</v>
      </c>
      <c r="M34" s="61">
        <v>25</v>
      </c>
      <c r="N34" s="61"/>
      <c r="O34" s="61"/>
      <c r="P34" s="61">
        <v>10</v>
      </c>
      <c r="Q34" s="61">
        <v>60</v>
      </c>
      <c r="R34" s="61" t="s">
        <v>22</v>
      </c>
      <c r="S34" s="65">
        <v>0.333333333333333</v>
      </c>
      <c r="T34" s="61">
        <v>1</v>
      </c>
      <c r="U34" s="65">
        <v>0.333333333333333</v>
      </c>
      <c r="V34" s="65">
        <v>0.75</v>
      </c>
      <c r="W34" s="61" t="s">
        <v>37</v>
      </c>
    </row>
  </sheetData>
  <mergeCells count="14"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393055555555556" bottom="0.393055555555556" header="0.511805555555556" footer="0.511805555555556"/>
  <pageSetup paperSize="9" scale="55" fitToWidth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W34"/>
  <sheetViews>
    <sheetView zoomScale="72" zoomScaleNormal="72" workbookViewId="0">
      <selection activeCell="G10" sqref="G10"/>
    </sheetView>
  </sheetViews>
  <sheetFormatPr defaultColWidth="9" defaultRowHeight="13.5"/>
  <cols>
    <col min="1" max="1" width="9.375" style="53"/>
    <col min="2" max="2" width="10.1333333333333" style="53" customWidth="1"/>
    <col min="3" max="4" width="9" style="53"/>
    <col min="5" max="5" width="8.1" style="53" customWidth="1"/>
    <col min="6" max="6" width="9.8" style="53" customWidth="1"/>
    <col min="7" max="16384" width="9" style="53"/>
  </cols>
  <sheetData>
    <row r="1" ht="57" customHeight="1" spans="1:23">
      <c r="A1" s="54"/>
      <c r="B1" s="55" t="s">
        <v>38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64"/>
    </row>
    <row r="2" ht="14.25" spans="1:23">
      <c r="A2" s="56" t="s">
        <v>1</v>
      </c>
      <c r="B2" s="57" t="s">
        <v>2</v>
      </c>
      <c r="C2" s="57" t="s">
        <v>3</v>
      </c>
      <c r="D2" s="57" t="s">
        <v>4</v>
      </c>
      <c r="E2" s="57" t="s">
        <v>5</v>
      </c>
      <c r="F2" s="57"/>
      <c r="G2" s="57"/>
      <c r="H2" s="57"/>
      <c r="I2" s="57" t="s">
        <v>6</v>
      </c>
      <c r="J2" s="57" t="s">
        <v>7</v>
      </c>
      <c r="K2" s="57"/>
      <c r="L2" s="57"/>
      <c r="M2" s="57" t="s">
        <v>8</v>
      </c>
      <c r="N2" s="57" t="s">
        <v>9</v>
      </c>
      <c r="O2" s="57" t="s">
        <v>10</v>
      </c>
      <c r="P2" s="57" t="s">
        <v>11</v>
      </c>
      <c r="Q2" s="57" t="s">
        <v>12</v>
      </c>
      <c r="R2" s="57" t="s">
        <v>13</v>
      </c>
      <c r="S2" s="57"/>
      <c r="T2" s="57"/>
      <c r="U2" s="57" t="s">
        <v>14</v>
      </c>
      <c r="V2" s="57"/>
      <c r="W2" s="57"/>
    </row>
    <row r="3" ht="28.5" spans="1:23">
      <c r="A3" s="56"/>
      <c r="B3" s="58"/>
      <c r="C3" s="58"/>
      <c r="D3" s="58"/>
      <c r="E3" s="58" t="s">
        <v>15</v>
      </c>
      <c r="F3" s="58" t="s">
        <v>16</v>
      </c>
      <c r="G3" s="58" t="s">
        <v>17</v>
      </c>
      <c r="H3" s="58" t="s">
        <v>18</v>
      </c>
      <c r="I3" s="58"/>
      <c r="J3" s="58" t="s">
        <v>19</v>
      </c>
      <c r="K3" s="58" t="s">
        <v>20</v>
      </c>
      <c r="L3" s="58" t="s">
        <v>21</v>
      </c>
      <c r="M3" s="58"/>
      <c r="N3" s="58"/>
      <c r="O3" s="58"/>
      <c r="P3" s="58"/>
      <c r="Q3" s="58"/>
      <c r="R3" s="58" t="s">
        <v>39</v>
      </c>
      <c r="S3" s="58" t="s">
        <v>23</v>
      </c>
      <c r="T3" s="58" t="s">
        <v>24</v>
      </c>
      <c r="U3" s="58" t="s">
        <v>25</v>
      </c>
      <c r="V3" s="58" t="s">
        <v>26</v>
      </c>
      <c r="W3" s="58" t="s">
        <v>27</v>
      </c>
    </row>
    <row r="4" s="52" customFormat="1" ht="47" customHeight="1" spans="1:23">
      <c r="A4" s="59">
        <v>44470</v>
      </c>
      <c r="B4" s="60" t="s">
        <v>28</v>
      </c>
      <c r="C4" s="61" t="s">
        <v>40</v>
      </c>
      <c r="D4" s="61" t="s">
        <v>41</v>
      </c>
      <c r="E4" s="61"/>
      <c r="F4" s="62" t="s">
        <v>42</v>
      </c>
      <c r="G4" s="63">
        <v>0.9</v>
      </c>
      <c r="H4" s="61" t="s">
        <v>32</v>
      </c>
      <c r="I4" s="61" t="s">
        <v>33</v>
      </c>
      <c r="J4" s="61" t="s">
        <v>34</v>
      </c>
      <c r="K4" s="62">
        <v>8000</v>
      </c>
      <c r="L4" s="61" t="s">
        <v>35</v>
      </c>
      <c r="M4" s="61">
        <v>25</v>
      </c>
      <c r="N4" s="61"/>
      <c r="O4" s="61"/>
      <c r="P4" s="61"/>
      <c r="Q4" s="61"/>
      <c r="R4" s="61"/>
      <c r="S4" s="65"/>
      <c r="T4" s="61"/>
      <c r="U4" s="65" t="s">
        <v>36</v>
      </c>
      <c r="V4" s="65"/>
      <c r="W4" s="65" t="s">
        <v>36</v>
      </c>
    </row>
    <row r="5" s="52" customFormat="1" ht="47" customHeight="1" spans="1:23">
      <c r="A5" s="59">
        <v>44471</v>
      </c>
      <c r="B5" s="60" t="s">
        <v>28</v>
      </c>
      <c r="C5" s="61" t="s">
        <v>40</v>
      </c>
      <c r="D5" s="61" t="s">
        <v>41</v>
      </c>
      <c r="E5" s="61"/>
      <c r="F5" s="62" t="s">
        <v>42</v>
      </c>
      <c r="G5" s="63">
        <v>0.9</v>
      </c>
      <c r="H5" s="61" t="s">
        <v>32</v>
      </c>
      <c r="I5" s="61" t="s">
        <v>33</v>
      </c>
      <c r="J5" s="61" t="s">
        <v>34</v>
      </c>
      <c r="K5" s="62">
        <v>8000</v>
      </c>
      <c r="L5" s="61" t="s">
        <v>35</v>
      </c>
      <c r="M5" s="61">
        <v>25</v>
      </c>
      <c r="N5" s="61"/>
      <c r="O5" s="61"/>
      <c r="P5" s="61"/>
      <c r="Q5" s="61"/>
      <c r="R5" s="61"/>
      <c r="S5" s="65"/>
      <c r="T5" s="61"/>
      <c r="U5" s="65" t="s">
        <v>36</v>
      </c>
      <c r="V5" s="65"/>
      <c r="W5" s="65" t="s">
        <v>36</v>
      </c>
    </row>
    <row r="6" s="52" customFormat="1" ht="47" customHeight="1" spans="1:23">
      <c r="A6" s="59">
        <v>44472</v>
      </c>
      <c r="B6" s="60" t="s">
        <v>28</v>
      </c>
      <c r="C6" s="61" t="s">
        <v>40</v>
      </c>
      <c r="D6" s="61" t="s">
        <v>41</v>
      </c>
      <c r="E6" s="61"/>
      <c r="F6" s="62" t="s">
        <v>42</v>
      </c>
      <c r="G6" s="63">
        <v>0.9</v>
      </c>
      <c r="H6" s="61" t="s">
        <v>32</v>
      </c>
      <c r="I6" s="61" t="s">
        <v>33</v>
      </c>
      <c r="J6" s="61" t="s">
        <v>34</v>
      </c>
      <c r="K6" s="62">
        <v>8000</v>
      </c>
      <c r="L6" s="61" t="s">
        <v>35</v>
      </c>
      <c r="M6" s="61">
        <v>25</v>
      </c>
      <c r="N6" s="61"/>
      <c r="O6" s="61"/>
      <c r="P6" s="61"/>
      <c r="Q6" s="61"/>
      <c r="R6" s="61"/>
      <c r="S6" s="65"/>
      <c r="T6" s="61"/>
      <c r="U6" s="65" t="s">
        <v>36</v>
      </c>
      <c r="V6" s="65"/>
      <c r="W6" s="65" t="s">
        <v>36</v>
      </c>
    </row>
    <row r="7" s="52" customFormat="1" ht="47" customHeight="1" spans="1:23">
      <c r="A7" s="59">
        <v>44473</v>
      </c>
      <c r="B7" s="60" t="s">
        <v>28</v>
      </c>
      <c r="C7" s="61" t="s">
        <v>40</v>
      </c>
      <c r="D7" s="61" t="s">
        <v>41</v>
      </c>
      <c r="E7" s="61"/>
      <c r="F7" s="62" t="s">
        <v>42</v>
      </c>
      <c r="G7" s="63">
        <v>0.9</v>
      </c>
      <c r="H7" s="61" t="s">
        <v>32</v>
      </c>
      <c r="I7" s="61" t="s">
        <v>33</v>
      </c>
      <c r="J7" s="61" t="s">
        <v>34</v>
      </c>
      <c r="K7" s="62">
        <v>8000</v>
      </c>
      <c r="L7" s="61" t="s">
        <v>35</v>
      </c>
      <c r="M7" s="61">
        <v>25</v>
      </c>
      <c r="N7" s="61"/>
      <c r="O7" s="61"/>
      <c r="P7" s="61"/>
      <c r="Q7" s="61"/>
      <c r="R7" s="61"/>
      <c r="S7" s="65"/>
      <c r="T7" s="61"/>
      <c r="U7" s="65" t="s">
        <v>36</v>
      </c>
      <c r="V7" s="65"/>
      <c r="W7" s="65" t="s">
        <v>36</v>
      </c>
    </row>
    <row r="8" s="52" customFormat="1" ht="47" customHeight="1" spans="1:23">
      <c r="A8" s="59">
        <v>44474</v>
      </c>
      <c r="B8" s="60" t="s">
        <v>28</v>
      </c>
      <c r="C8" s="61" t="s">
        <v>40</v>
      </c>
      <c r="D8" s="61" t="s">
        <v>41</v>
      </c>
      <c r="E8" s="61"/>
      <c r="F8" s="62" t="s">
        <v>42</v>
      </c>
      <c r="G8" s="63">
        <v>0.9</v>
      </c>
      <c r="H8" s="61" t="s">
        <v>32</v>
      </c>
      <c r="I8" s="61" t="s">
        <v>33</v>
      </c>
      <c r="J8" s="61" t="s">
        <v>34</v>
      </c>
      <c r="K8" s="62">
        <v>8000</v>
      </c>
      <c r="L8" s="61" t="s">
        <v>35</v>
      </c>
      <c r="M8" s="61">
        <v>25</v>
      </c>
      <c r="N8" s="61"/>
      <c r="O8" s="61"/>
      <c r="P8" s="61">
        <v>10</v>
      </c>
      <c r="Q8" s="61">
        <v>60</v>
      </c>
      <c r="R8" s="61" t="s">
        <v>22</v>
      </c>
      <c r="S8" s="65">
        <v>0.333333333333333</v>
      </c>
      <c r="T8" s="61">
        <v>1</v>
      </c>
      <c r="U8" s="65">
        <v>0.333333333333333</v>
      </c>
      <c r="V8" s="65">
        <v>0.75</v>
      </c>
      <c r="W8" s="61" t="s">
        <v>37</v>
      </c>
    </row>
    <row r="9" s="52" customFormat="1" ht="47" customHeight="1" spans="1:23">
      <c r="A9" s="59">
        <v>44475</v>
      </c>
      <c r="B9" s="60" t="s">
        <v>28</v>
      </c>
      <c r="C9" s="61" t="s">
        <v>40</v>
      </c>
      <c r="D9" s="61" t="s">
        <v>41</v>
      </c>
      <c r="E9" s="61"/>
      <c r="F9" s="62" t="s">
        <v>42</v>
      </c>
      <c r="G9" s="63">
        <v>0.9</v>
      </c>
      <c r="H9" s="61" t="s">
        <v>32</v>
      </c>
      <c r="I9" s="61" t="s">
        <v>33</v>
      </c>
      <c r="J9" s="61" t="s">
        <v>34</v>
      </c>
      <c r="K9" s="62">
        <v>8000</v>
      </c>
      <c r="L9" s="61" t="s">
        <v>35</v>
      </c>
      <c r="M9" s="61">
        <v>25</v>
      </c>
      <c r="N9" s="61"/>
      <c r="O9" s="61"/>
      <c r="P9" s="61">
        <v>10</v>
      </c>
      <c r="Q9" s="61">
        <v>60</v>
      </c>
      <c r="R9" s="61" t="s">
        <v>22</v>
      </c>
      <c r="S9" s="65">
        <v>0.333333333333333</v>
      </c>
      <c r="T9" s="61">
        <v>1</v>
      </c>
      <c r="U9" s="65">
        <v>0.333333333333333</v>
      </c>
      <c r="V9" s="65">
        <v>0.75</v>
      </c>
      <c r="W9" s="61" t="s">
        <v>37</v>
      </c>
    </row>
    <row r="10" s="52" customFormat="1" ht="47" customHeight="1" spans="1:23">
      <c r="A10" s="59">
        <v>44476</v>
      </c>
      <c r="B10" s="60" t="s">
        <v>28</v>
      </c>
      <c r="C10" s="61" t="s">
        <v>40</v>
      </c>
      <c r="D10" s="61" t="s">
        <v>41</v>
      </c>
      <c r="E10" s="61"/>
      <c r="F10" s="62" t="s">
        <v>42</v>
      </c>
      <c r="G10" s="63">
        <v>0.9</v>
      </c>
      <c r="H10" s="61" t="s">
        <v>32</v>
      </c>
      <c r="I10" s="61" t="s">
        <v>33</v>
      </c>
      <c r="J10" s="61" t="s">
        <v>34</v>
      </c>
      <c r="K10" s="62">
        <v>8000</v>
      </c>
      <c r="L10" s="61" t="s">
        <v>35</v>
      </c>
      <c r="M10" s="61">
        <v>25</v>
      </c>
      <c r="N10" s="61"/>
      <c r="O10" s="61"/>
      <c r="P10" s="61">
        <v>10</v>
      </c>
      <c r="Q10" s="61">
        <v>60</v>
      </c>
      <c r="R10" s="61" t="s">
        <v>22</v>
      </c>
      <c r="S10" s="65">
        <v>0.333333333333333</v>
      </c>
      <c r="T10" s="61">
        <v>1</v>
      </c>
      <c r="U10" s="65">
        <v>0.333333333333333</v>
      </c>
      <c r="V10" s="65">
        <v>0.75</v>
      </c>
      <c r="W10" s="61" t="s">
        <v>37</v>
      </c>
    </row>
    <row r="11" s="52" customFormat="1" ht="47" customHeight="1" spans="1:23">
      <c r="A11" s="59">
        <v>44477</v>
      </c>
      <c r="B11" s="60" t="s">
        <v>28</v>
      </c>
      <c r="C11" s="61" t="s">
        <v>40</v>
      </c>
      <c r="D11" s="61" t="s">
        <v>41</v>
      </c>
      <c r="E11" s="61"/>
      <c r="F11" s="62" t="s">
        <v>42</v>
      </c>
      <c r="G11" s="63">
        <v>0.9</v>
      </c>
      <c r="H11" s="61" t="s">
        <v>32</v>
      </c>
      <c r="I11" s="61" t="s">
        <v>33</v>
      </c>
      <c r="J11" s="61" t="s">
        <v>34</v>
      </c>
      <c r="K11" s="62">
        <v>8000</v>
      </c>
      <c r="L11" s="61" t="s">
        <v>35</v>
      </c>
      <c r="M11" s="61">
        <v>25</v>
      </c>
      <c r="N11" s="61"/>
      <c r="O11" s="61"/>
      <c r="P11" s="61">
        <v>10</v>
      </c>
      <c r="Q11" s="61">
        <v>60</v>
      </c>
      <c r="R11" s="61" t="s">
        <v>22</v>
      </c>
      <c r="S11" s="65">
        <v>0.333333333333333</v>
      </c>
      <c r="T11" s="61">
        <v>1</v>
      </c>
      <c r="U11" s="65">
        <v>0.333333333333333</v>
      </c>
      <c r="V11" s="65">
        <v>0.75</v>
      </c>
      <c r="W11" s="61" t="s">
        <v>37</v>
      </c>
    </row>
    <row r="12" s="52" customFormat="1" ht="47" customHeight="1" spans="1:23">
      <c r="A12" s="59">
        <v>44478</v>
      </c>
      <c r="B12" s="60" t="s">
        <v>28</v>
      </c>
      <c r="C12" s="61" t="s">
        <v>40</v>
      </c>
      <c r="D12" s="61" t="s">
        <v>41</v>
      </c>
      <c r="E12" s="61"/>
      <c r="F12" s="62" t="s">
        <v>42</v>
      </c>
      <c r="G12" s="63">
        <v>0.9</v>
      </c>
      <c r="H12" s="61" t="s">
        <v>32</v>
      </c>
      <c r="I12" s="61" t="s">
        <v>33</v>
      </c>
      <c r="J12" s="61" t="s">
        <v>34</v>
      </c>
      <c r="K12" s="62">
        <v>8000</v>
      </c>
      <c r="L12" s="61" t="s">
        <v>35</v>
      </c>
      <c r="M12" s="61">
        <v>25</v>
      </c>
      <c r="N12" s="61"/>
      <c r="O12" s="61"/>
      <c r="P12" s="61">
        <v>10</v>
      </c>
      <c r="Q12" s="61">
        <v>60</v>
      </c>
      <c r="R12" s="61" t="s">
        <v>22</v>
      </c>
      <c r="S12" s="65">
        <v>0.333333333333333</v>
      </c>
      <c r="T12" s="61">
        <v>1</v>
      </c>
      <c r="U12" s="65">
        <v>0.333333333333333</v>
      </c>
      <c r="V12" s="65">
        <v>0.75</v>
      </c>
      <c r="W12" s="61" t="s">
        <v>37</v>
      </c>
    </row>
    <row r="13" s="52" customFormat="1" ht="47" customHeight="1" spans="1:23">
      <c r="A13" s="59">
        <v>44479</v>
      </c>
      <c r="B13" s="60" t="s">
        <v>28</v>
      </c>
      <c r="C13" s="61" t="s">
        <v>40</v>
      </c>
      <c r="D13" s="61" t="s">
        <v>41</v>
      </c>
      <c r="E13" s="61"/>
      <c r="F13" s="62" t="s">
        <v>42</v>
      </c>
      <c r="G13" s="63">
        <v>0.9</v>
      </c>
      <c r="H13" s="61" t="s">
        <v>32</v>
      </c>
      <c r="I13" s="61" t="s">
        <v>33</v>
      </c>
      <c r="J13" s="61" t="s">
        <v>34</v>
      </c>
      <c r="K13" s="62">
        <v>8000</v>
      </c>
      <c r="L13" s="61" t="s">
        <v>35</v>
      </c>
      <c r="M13" s="61">
        <v>25</v>
      </c>
      <c r="N13" s="61"/>
      <c r="O13" s="61"/>
      <c r="P13" s="61"/>
      <c r="Q13" s="61"/>
      <c r="R13" s="61"/>
      <c r="S13" s="65"/>
      <c r="T13" s="61"/>
      <c r="U13" s="65" t="s">
        <v>36</v>
      </c>
      <c r="V13" s="65"/>
      <c r="W13" s="65" t="s">
        <v>36</v>
      </c>
    </row>
    <row r="14" s="52" customFormat="1" ht="47" customHeight="1" spans="1:23">
      <c r="A14" s="59">
        <v>44480</v>
      </c>
      <c r="B14" s="60" t="s">
        <v>28</v>
      </c>
      <c r="C14" s="61" t="s">
        <v>40</v>
      </c>
      <c r="D14" s="61" t="s">
        <v>41</v>
      </c>
      <c r="E14" s="61"/>
      <c r="F14" s="62" t="s">
        <v>42</v>
      </c>
      <c r="G14" s="63">
        <v>0.9</v>
      </c>
      <c r="H14" s="61" t="s">
        <v>32</v>
      </c>
      <c r="I14" s="61" t="s">
        <v>33</v>
      </c>
      <c r="J14" s="61" t="s">
        <v>34</v>
      </c>
      <c r="K14" s="62">
        <v>8000</v>
      </c>
      <c r="L14" s="61" t="s">
        <v>35</v>
      </c>
      <c r="M14" s="61">
        <v>25</v>
      </c>
      <c r="N14" s="61"/>
      <c r="O14" s="61"/>
      <c r="P14" s="61">
        <v>10</v>
      </c>
      <c r="Q14" s="61">
        <v>60</v>
      </c>
      <c r="R14" s="61" t="s">
        <v>22</v>
      </c>
      <c r="S14" s="65">
        <v>0.333333333333333</v>
      </c>
      <c r="T14" s="61">
        <v>1</v>
      </c>
      <c r="U14" s="65">
        <v>0.333333333333333</v>
      </c>
      <c r="V14" s="65">
        <v>0.75</v>
      </c>
      <c r="W14" s="61" t="s">
        <v>37</v>
      </c>
    </row>
    <row r="15" s="52" customFormat="1" ht="47" customHeight="1" spans="1:23">
      <c r="A15" s="59">
        <v>44481</v>
      </c>
      <c r="B15" s="60" t="s">
        <v>28</v>
      </c>
      <c r="C15" s="61" t="s">
        <v>40</v>
      </c>
      <c r="D15" s="61" t="s">
        <v>41</v>
      </c>
      <c r="E15" s="61"/>
      <c r="F15" s="62" t="s">
        <v>42</v>
      </c>
      <c r="G15" s="63">
        <v>0.9</v>
      </c>
      <c r="H15" s="61" t="s">
        <v>32</v>
      </c>
      <c r="I15" s="61" t="s">
        <v>33</v>
      </c>
      <c r="J15" s="61" t="s">
        <v>34</v>
      </c>
      <c r="K15" s="62">
        <v>8000</v>
      </c>
      <c r="L15" s="61" t="s">
        <v>35</v>
      </c>
      <c r="M15" s="61">
        <v>25</v>
      </c>
      <c r="N15" s="61"/>
      <c r="O15" s="61"/>
      <c r="P15" s="61">
        <v>10</v>
      </c>
      <c r="Q15" s="61">
        <v>60</v>
      </c>
      <c r="R15" s="61" t="s">
        <v>22</v>
      </c>
      <c r="S15" s="65">
        <v>0.333333333333333</v>
      </c>
      <c r="T15" s="61">
        <v>1</v>
      </c>
      <c r="U15" s="65">
        <v>0.333333333333333</v>
      </c>
      <c r="V15" s="65">
        <v>0.75</v>
      </c>
      <c r="W15" s="61" t="s">
        <v>37</v>
      </c>
    </row>
    <row r="16" s="52" customFormat="1" ht="47" customHeight="1" spans="1:23">
      <c r="A16" s="59">
        <v>44482</v>
      </c>
      <c r="B16" s="60" t="s">
        <v>28</v>
      </c>
      <c r="C16" s="61" t="s">
        <v>40</v>
      </c>
      <c r="D16" s="61" t="s">
        <v>41</v>
      </c>
      <c r="E16" s="61"/>
      <c r="F16" s="62" t="s">
        <v>42</v>
      </c>
      <c r="G16" s="63">
        <v>0.9</v>
      </c>
      <c r="H16" s="61" t="s">
        <v>32</v>
      </c>
      <c r="I16" s="61" t="s">
        <v>33</v>
      </c>
      <c r="J16" s="61" t="s">
        <v>34</v>
      </c>
      <c r="K16" s="62">
        <v>8000</v>
      </c>
      <c r="L16" s="61" t="s">
        <v>35</v>
      </c>
      <c r="M16" s="61">
        <v>25</v>
      </c>
      <c r="N16" s="61"/>
      <c r="O16" s="61"/>
      <c r="P16" s="61">
        <v>10</v>
      </c>
      <c r="Q16" s="61">
        <v>60</v>
      </c>
      <c r="R16" s="61" t="s">
        <v>22</v>
      </c>
      <c r="S16" s="65">
        <v>0.333333333333333</v>
      </c>
      <c r="T16" s="61">
        <v>1</v>
      </c>
      <c r="U16" s="65">
        <v>0.333333333333333</v>
      </c>
      <c r="V16" s="65">
        <v>0.75</v>
      </c>
      <c r="W16" s="61" t="s">
        <v>37</v>
      </c>
    </row>
    <row r="17" s="52" customFormat="1" ht="47" customHeight="1" spans="1:23">
      <c r="A17" s="59">
        <v>44483</v>
      </c>
      <c r="B17" s="60" t="s">
        <v>28</v>
      </c>
      <c r="C17" s="61" t="s">
        <v>40</v>
      </c>
      <c r="D17" s="61" t="s">
        <v>41</v>
      </c>
      <c r="E17" s="61"/>
      <c r="F17" s="62" t="s">
        <v>42</v>
      </c>
      <c r="G17" s="63">
        <v>0.9</v>
      </c>
      <c r="H17" s="61" t="s">
        <v>32</v>
      </c>
      <c r="I17" s="61" t="s">
        <v>33</v>
      </c>
      <c r="J17" s="61" t="s">
        <v>34</v>
      </c>
      <c r="K17" s="62">
        <v>8000</v>
      </c>
      <c r="L17" s="61" t="s">
        <v>35</v>
      </c>
      <c r="M17" s="61">
        <v>25</v>
      </c>
      <c r="N17" s="61"/>
      <c r="O17" s="61"/>
      <c r="P17" s="61">
        <v>10</v>
      </c>
      <c r="Q17" s="61">
        <v>60</v>
      </c>
      <c r="R17" s="61" t="s">
        <v>22</v>
      </c>
      <c r="S17" s="65">
        <v>0.333333333333333</v>
      </c>
      <c r="T17" s="61">
        <v>1</v>
      </c>
      <c r="U17" s="65">
        <v>0.333333333333333</v>
      </c>
      <c r="V17" s="65">
        <v>0.75</v>
      </c>
      <c r="W17" s="61" t="s">
        <v>37</v>
      </c>
    </row>
    <row r="18" s="52" customFormat="1" ht="47" customHeight="1" spans="1:23">
      <c r="A18" s="59">
        <v>44484</v>
      </c>
      <c r="B18" s="60" t="s">
        <v>28</v>
      </c>
      <c r="C18" s="61" t="s">
        <v>40</v>
      </c>
      <c r="D18" s="61" t="s">
        <v>41</v>
      </c>
      <c r="E18" s="61"/>
      <c r="F18" s="62" t="s">
        <v>42</v>
      </c>
      <c r="G18" s="63">
        <v>0.9</v>
      </c>
      <c r="H18" s="61" t="s">
        <v>32</v>
      </c>
      <c r="I18" s="61" t="s">
        <v>33</v>
      </c>
      <c r="J18" s="61" t="s">
        <v>34</v>
      </c>
      <c r="K18" s="62">
        <v>8000</v>
      </c>
      <c r="L18" s="61" t="s">
        <v>35</v>
      </c>
      <c r="M18" s="61">
        <v>25</v>
      </c>
      <c r="N18" s="61"/>
      <c r="O18" s="61"/>
      <c r="P18" s="61">
        <v>10</v>
      </c>
      <c r="Q18" s="61">
        <v>60</v>
      </c>
      <c r="R18" s="61" t="s">
        <v>22</v>
      </c>
      <c r="S18" s="65">
        <v>0.333333333333333</v>
      </c>
      <c r="T18" s="61">
        <v>1</v>
      </c>
      <c r="U18" s="65">
        <v>0.333333333333333</v>
      </c>
      <c r="V18" s="65">
        <v>0.75</v>
      </c>
      <c r="W18" s="61" t="s">
        <v>37</v>
      </c>
    </row>
    <row r="19" s="52" customFormat="1" ht="47" customHeight="1" spans="1:23">
      <c r="A19" s="59">
        <v>44485</v>
      </c>
      <c r="B19" s="60" t="s">
        <v>28</v>
      </c>
      <c r="C19" s="61" t="s">
        <v>40</v>
      </c>
      <c r="D19" s="61" t="s">
        <v>41</v>
      </c>
      <c r="E19" s="61"/>
      <c r="F19" s="62" t="s">
        <v>42</v>
      </c>
      <c r="G19" s="63">
        <v>0.9</v>
      </c>
      <c r="H19" s="61" t="s">
        <v>32</v>
      </c>
      <c r="I19" s="61" t="s">
        <v>33</v>
      </c>
      <c r="J19" s="61" t="s">
        <v>34</v>
      </c>
      <c r="K19" s="62">
        <v>8000</v>
      </c>
      <c r="L19" s="61" t="s">
        <v>35</v>
      </c>
      <c r="M19" s="61">
        <v>25</v>
      </c>
      <c r="N19" s="61"/>
      <c r="O19" s="61"/>
      <c r="P19" s="61">
        <v>10</v>
      </c>
      <c r="Q19" s="61">
        <v>60</v>
      </c>
      <c r="R19" s="61" t="s">
        <v>22</v>
      </c>
      <c r="S19" s="65">
        <v>0.333333333333333</v>
      </c>
      <c r="T19" s="61">
        <v>1</v>
      </c>
      <c r="U19" s="65">
        <v>0.333333333333333</v>
      </c>
      <c r="V19" s="65">
        <v>0.75</v>
      </c>
      <c r="W19" s="61" t="s">
        <v>37</v>
      </c>
    </row>
    <row r="20" s="52" customFormat="1" ht="47" customHeight="1" spans="1:23">
      <c r="A20" s="59">
        <v>44486</v>
      </c>
      <c r="B20" s="60" t="s">
        <v>28</v>
      </c>
      <c r="C20" s="61" t="s">
        <v>40</v>
      </c>
      <c r="D20" s="61" t="s">
        <v>41</v>
      </c>
      <c r="E20" s="61"/>
      <c r="F20" s="62" t="s">
        <v>42</v>
      </c>
      <c r="G20" s="63">
        <v>0.9</v>
      </c>
      <c r="H20" s="61" t="s">
        <v>32</v>
      </c>
      <c r="I20" s="61" t="s">
        <v>33</v>
      </c>
      <c r="J20" s="61" t="s">
        <v>34</v>
      </c>
      <c r="K20" s="62">
        <v>8000</v>
      </c>
      <c r="L20" s="61" t="s">
        <v>35</v>
      </c>
      <c r="M20" s="61">
        <v>25</v>
      </c>
      <c r="N20" s="61"/>
      <c r="O20" s="61"/>
      <c r="P20" s="61"/>
      <c r="Q20" s="61"/>
      <c r="R20" s="61"/>
      <c r="S20" s="65"/>
      <c r="T20" s="61"/>
      <c r="U20" s="65" t="s">
        <v>36</v>
      </c>
      <c r="V20" s="65"/>
      <c r="W20" s="65" t="s">
        <v>36</v>
      </c>
    </row>
    <row r="21" s="52" customFormat="1" ht="47" customHeight="1" spans="1:23">
      <c r="A21" s="59">
        <v>44487</v>
      </c>
      <c r="B21" s="60" t="s">
        <v>28</v>
      </c>
      <c r="C21" s="61" t="s">
        <v>40</v>
      </c>
      <c r="D21" s="61" t="s">
        <v>41</v>
      </c>
      <c r="E21" s="61"/>
      <c r="F21" s="62" t="s">
        <v>42</v>
      </c>
      <c r="G21" s="63">
        <v>0.9</v>
      </c>
      <c r="H21" s="61" t="s">
        <v>32</v>
      </c>
      <c r="I21" s="61" t="s">
        <v>33</v>
      </c>
      <c r="J21" s="61" t="s">
        <v>34</v>
      </c>
      <c r="K21" s="62">
        <v>8000</v>
      </c>
      <c r="L21" s="61" t="s">
        <v>35</v>
      </c>
      <c r="M21" s="61">
        <v>25</v>
      </c>
      <c r="N21" s="61"/>
      <c r="O21" s="61"/>
      <c r="P21" s="61">
        <v>10</v>
      </c>
      <c r="Q21" s="61">
        <v>60</v>
      </c>
      <c r="R21" s="61" t="s">
        <v>22</v>
      </c>
      <c r="S21" s="65">
        <v>0.333333333333333</v>
      </c>
      <c r="T21" s="61">
        <v>1</v>
      </c>
      <c r="U21" s="65">
        <v>0.333333333333333</v>
      </c>
      <c r="V21" s="65">
        <v>0.75</v>
      </c>
      <c r="W21" s="61" t="s">
        <v>37</v>
      </c>
    </row>
    <row r="22" s="52" customFormat="1" ht="47" customHeight="1" spans="1:23">
      <c r="A22" s="59">
        <v>44488</v>
      </c>
      <c r="B22" s="60" t="s">
        <v>28</v>
      </c>
      <c r="C22" s="61" t="s">
        <v>40</v>
      </c>
      <c r="D22" s="61" t="s">
        <v>41</v>
      </c>
      <c r="E22" s="61"/>
      <c r="F22" s="62" t="s">
        <v>42</v>
      </c>
      <c r="G22" s="63">
        <v>0.9</v>
      </c>
      <c r="H22" s="61" t="s">
        <v>32</v>
      </c>
      <c r="I22" s="61" t="s">
        <v>33</v>
      </c>
      <c r="J22" s="61" t="s">
        <v>34</v>
      </c>
      <c r="K22" s="62">
        <v>8000</v>
      </c>
      <c r="L22" s="61" t="s">
        <v>35</v>
      </c>
      <c r="M22" s="61">
        <v>25</v>
      </c>
      <c r="N22" s="61"/>
      <c r="O22" s="61"/>
      <c r="P22" s="61">
        <v>10</v>
      </c>
      <c r="Q22" s="61">
        <v>60</v>
      </c>
      <c r="R22" s="61" t="s">
        <v>22</v>
      </c>
      <c r="S22" s="65">
        <v>0.333333333333333</v>
      </c>
      <c r="T22" s="61">
        <v>1</v>
      </c>
      <c r="U22" s="65">
        <v>0.333333333333333</v>
      </c>
      <c r="V22" s="65">
        <v>0.75</v>
      </c>
      <c r="W22" s="61" t="s">
        <v>37</v>
      </c>
    </row>
    <row r="23" s="52" customFormat="1" ht="47" customHeight="1" spans="1:23">
      <c r="A23" s="59">
        <v>44489</v>
      </c>
      <c r="B23" s="60" t="s">
        <v>28</v>
      </c>
      <c r="C23" s="61" t="s">
        <v>40</v>
      </c>
      <c r="D23" s="61" t="s">
        <v>41</v>
      </c>
      <c r="E23" s="61"/>
      <c r="F23" s="62" t="s">
        <v>42</v>
      </c>
      <c r="G23" s="63">
        <v>0.9</v>
      </c>
      <c r="H23" s="61" t="s">
        <v>32</v>
      </c>
      <c r="I23" s="61" t="s">
        <v>33</v>
      </c>
      <c r="J23" s="61" t="s">
        <v>34</v>
      </c>
      <c r="K23" s="62">
        <v>8000</v>
      </c>
      <c r="L23" s="61" t="s">
        <v>35</v>
      </c>
      <c r="M23" s="61">
        <v>25</v>
      </c>
      <c r="N23" s="61"/>
      <c r="O23" s="61"/>
      <c r="P23" s="61">
        <v>10</v>
      </c>
      <c r="Q23" s="61">
        <v>60</v>
      </c>
      <c r="R23" s="61" t="s">
        <v>22</v>
      </c>
      <c r="S23" s="65">
        <v>0.333333333333333</v>
      </c>
      <c r="T23" s="61">
        <v>1</v>
      </c>
      <c r="U23" s="65">
        <v>0.333333333333333</v>
      </c>
      <c r="V23" s="65">
        <v>0.75</v>
      </c>
      <c r="W23" s="61" t="s">
        <v>37</v>
      </c>
    </row>
    <row r="24" s="52" customFormat="1" ht="47" customHeight="1" spans="1:23">
      <c r="A24" s="59">
        <v>44490</v>
      </c>
      <c r="B24" s="60" t="s">
        <v>28</v>
      </c>
      <c r="C24" s="61" t="s">
        <v>40</v>
      </c>
      <c r="D24" s="61" t="s">
        <v>41</v>
      </c>
      <c r="E24" s="61"/>
      <c r="F24" s="62" t="s">
        <v>42</v>
      </c>
      <c r="G24" s="63">
        <v>0.9</v>
      </c>
      <c r="H24" s="61" t="s">
        <v>32</v>
      </c>
      <c r="I24" s="61" t="s">
        <v>33</v>
      </c>
      <c r="J24" s="61" t="s">
        <v>34</v>
      </c>
      <c r="K24" s="62">
        <v>8000</v>
      </c>
      <c r="L24" s="61" t="s">
        <v>35</v>
      </c>
      <c r="M24" s="61">
        <v>25</v>
      </c>
      <c r="N24" s="61"/>
      <c r="O24" s="61"/>
      <c r="P24" s="61">
        <v>10</v>
      </c>
      <c r="Q24" s="61">
        <v>60</v>
      </c>
      <c r="R24" s="61" t="s">
        <v>22</v>
      </c>
      <c r="S24" s="65">
        <v>0.333333333333333</v>
      </c>
      <c r="T24" s="61">
        <v>1</v>
      </c>
      <c r="U24" s="65">
        <v>0.333333333333333</v>
      </c>
      <c r="V24" s="65">
        <v>0.75</v>
      </c>
      <c r="W24" s="61" t="s">
        <v>37</v>
      </c>
    </row>
    <row r="25" s="52" customFormat="1" ht="47" customHeight="1" spans="1:23">
      <c r="A25" s="59">
        <v>44491</v>
      </c>
      <c r="B25" s="60" t="s">
        <v>28</v>
      </c>
      <c r="C25" s="61" t="s">
        <v>40</v>
      </c>
      <c r="D25" s="61" t="s">
        <v>41</v>
      </c>
      <c r="E25" s="61"/>
      <c r="F25" s="62" t="s">
        <v>42</v>
      </c>
      <c r="G25" s="63">
        <v>0.9</v>
      </c>
      <c r="H25" s="61" t="s">
        <v>32</v>
      </c>
      <c r="I25" s="61" t="s">
        <v>33</v>
      </c>
      <c r="J25" s="61" t="s">
        <v>34</v>
      </c>
      <c r="K25" s="62">
        <v>8000</v>
      </c>
      <c r="L25" s="61" t="s">
        <v>35</v>
      </c>
      <c r="M25" s="61">
        <v>25</v>
      </c>
      <c r="N25" s="61"/>
      <c r="O25" s="61"/>
      <c r="P25" s="61">
        <v>10</v>
      </c>
      <c r="Q25" s="61">
        <v>60</v>
      </c>
      <c r="R25" s="61" t="s">
        <v>22</v>
      </c>
      <c r="S25" s="65">
        <v>0.333333333333333</v>
      </c>
      <c r="T25" s="61">
        <v>1</v>
      </c>
      <c r="U25" s="65">
        <v>0.333333333333333</v>
      </c>
      <c r="V25" s="65">
        <v>0.75</v>
      </c>
      <c r="W25" s="61" t="s">
        <v>37</v>
      </c>
    </row>
    <row r="26" s="52" customFormat="1" ht="47" customHeight="1" spans="1:23">
      <c r="A26" s="59">
        <v>44492</v>
      </c>
      <c r="B26" s="60" t="s">
        <v>28</v>
      </c>
      <c r="C26" s="61" t="s">
        <v>40</v>
      </c>
      <c r="D26" s="61" t="s">
        <v>41</v>
      </c>
      <c r="E26" s="61"/>
      <c r="F26" s="62" t="s">
        <v>42</v>
      </c>
      <c r="G26" s="63">
        <v>0.9</v>
      </c>
      <c r="H26" s="61" t="s">
        <v>32</v>
      </c>
      <c r="I26" s="61" t="s">
        <v>33</v>
      </c>
      <c r="J26" s="61" t="s">
        <v>34</v>
      </c>
      <c r="K26" s="62">
        <v>8000</v>
      </c>
      <c r="L26" s="61" t="s">
        <v>35</v>
      </c>
      <c r="M26" s="61">
        <v>25</v>
      </c>
      <c r="N26" s="61"/>
      <c r="O26" s="61"/>
      <c r="P26" s="61">
        <v>10</v>
      </c>
      <c r="Q26" s="61">
        <v>60</v>
      </c>
      <c r="R26" s="61" t="s">
        <v>22</v>
      </c>
      <c r="S26" s="65">
        <v>0.333333333333333</v>
      </c>
      <c r="T26" s="61">
        <v>1</v>
      </c>
      <c r="U26" s="65">
        <v>0.333333333333333</v>
      </c>
      <c r="V26" s="65">
        <v>0.75</v>
      </c>
      <c r="W26" s="61" t="s">
        <v>37</v>
      </c>
    </row>
    <row r="27" s="52" customFormat="1" ht="47" customHeight="1" spans="1:23">
      <c r="A27" s="59">
        <v>44493</v>
      </c>
      <c r="B27" s="60" t="s">
        <v>28</v>
      </c>
      <c r="C27" s="61" t="s">
        <v>40</v>
      </c>
      <c r="D27" s="61" t="s">
        <v>41</v>
      </c>
      <c r="E27" s="61"/>
      <c r="F27" s="62" t="s">
        <v>42</v>
      </c>
      <c r="G27" s="63">
        <v>0.9</v>
      </c>
      <c r="H27" s="61" t="s">
        <v>32</v>
      </c>
      <c r="I27" s="61" t="s">
        <v>33</v>
      </c>
      <c r="J27" s="61" t="s">
        <v>34</v>
      </c>
      <c r="K27" s="62">
        <v>8000</v>
      </c>
      <c r="L27" s="61" t="s">
        <v>35</v>
      </c>
      <c r="M27" s="61">
        <v>25</v>
      </c>
      <c r="N27" s="61"/>
      <c r="O27" s="61"/>
      <c r="P27" s="61"/>
      <c r="Q27" s="61"/>
      <c r="R27" s="61"/>
      <c r="S27" s="65"/>
      <c r="T27" s="61"/>
      <c r="U27" s="65" t="s">
        <v>36</v>
      </c>
      <c r="V27" s="65"/>
      <c r="W27" s="65" t="s">
        <v>36</v>
      </c>
    </row>
    <row r="28" s="52" customFormat="1" ht="47" customHeight="1" spans="1:23">
      <c r="A28" s="59">
        <v>44494</v>
      </c>
      <c r="B28" s="60" t="s">
        <v>28</v>
      </c>
      <c r="C28" s="61" t="s">
        <v>40</v>
      </c>
      <c r="D28" s="61" t="s">
        <v>41</v>
      </c>
      <c r="E28" s="61"/>
      <c r="F28" s="62" t="s">
        <v>42</v>
      </c>
      <c r="G28" s="63">
        <v>0.9</v>
      </c>
      <c r="H28" s="61" t="s">
        <v>32</v>
      </c>
      <c r="I28" s="61" t="s">
        <v>33</v>
      </c>
      <c r="J28" s="61" t="s">
        <v>34</v>
      </c>
      <c r="K28" s="62">
        <v>8000</v>
      </c>
      <c r="L28" s="61" t="s">
        <v>35</v>
      </c>
      <c r="M28" s="61">
        <v>25</v>
      </c>
      <c r="N28" s="61"/>
      <c r="O28" s="61"/>
      <c r="P28" s="61">
        <v>10</v>
      </c>
      <c r="Q28" s="61">
        <v>60</v>
      </c>
      <c r="R28" s="61" t="s">
        <v>22</v>
      </c>
      <c r="S28" s="65">
        <v>0.333333333333333</v>
      </c>
      <c r="T28" s="61">
        <v>1</v>
      </c>
      <c r="U28" s="65">
        <v>0.333333333333333</v>
      </c>
      <c r="V28" s="65">
        <v>0.75</v>
      </c>
      <c r="W28" s="61" t="s">
        <v>37</v>
      </c>
    </row>
    <row r="29" s="52" customFormat="1" ht="47" customHeight="1" spans="1:23">
      <c r="A29" s="59">
        <v>44495</v>
      </c>
      <c r="B29" s="60" t="s">
        <v>28</v>
      </c>
      <c r="C29" s="61" t="s">
        <v>40</v>
      </c>
      <c r="D29" s="61" t="s">
        <v>41</v>
      </c>
      <c r="E29" s="61"/>
      <c r="F29" s="62" t="s">
        <v>42</v>
      </c>
      <c r="G29" s="63">
        <v>0.9</v>
      </c>
      <c r="H29" s="61" t="s">
        <v>32</v>
      </c>
      <c r="I29" s="61" t="s">
        <v>33</v>
      </c>
      <c r="J29" s="61" t="s">
        <v>34</v>
      </c>
      <c r="K29" s="62">
        <v>8000</v>
      </c>
      <c r="L29" s="61" t="s">
        <v>35</v>
      </c>
      <c r="M29" s="61">
        <v>25</v>
      </c>
      <c r="N29" s="61"/>
      <c r="O29" s="61"/>
      <c r="P29" s="61">
        <v>10</v>
      </c>
      <c r="Q29" s="61">
        <v>60</v>
      </c>
      <c r="R29" s="61" t="s">
        <v>22</v>
      </c>
      <c r="S29" s="65">
        <v>0.333333333333333</v>
      </c>
      <c r="T29" s="61">
        <v>1</v>
      </c>
      <c r="U29" s="65">
        <v>0.333333333333333</v>
      </c>
      <c r="V29" s="65">
        <v>0.75</v>
      </c>
      <c r="W29" s="61" t="s">
        <v>37</v>
      </c>
    </row>
    <row r="30" s="52" customFormat="1" ht="47" customHeight="1" spans="1:23">
      <c r="A30" s="59">
        <v>44496</v>
      </c>
      <c r="B30" s="60" t="s">
        <v>28</v>
      </c>
      <c r="C30" s="61" t="s">
        <v>40</v>
      </c>
      <c r="D30" s="61" t="s">
        <v>41</v>
      </c>
      <c r="E30" s="61"/>
      <c r="F30" s="62" t="s">
        <v>42</v>
      </c>
      <c r="G30" s="63">
        <v>0.9</v>
      </c>
      <c r="H30" s="61" t="s">
        <v>32</v>
      </c>
      <c r="I30" s="61" t="s">
        <v>33</v>
      </c>
      <c r="J30" s="61" t="s">
        <v>34</v>
      </c>
      <c r="K30" s="62">
        <v>8000</v>
      </c>
      <c r="L30" s="61" t="s">
        <v>35</v>
      </c>
      <c r="M30" s="61">
        <v>25</v>
      </c>
      <c r="N30" s="61"/>
      <c r="O30" s="61"/>
      <c r="P30" s="61"/>
      <c r="Q30" s="61"/>
      <c r="R30" s="61"/>
      <c r="S30" s="65"/>
      <c r="T30" s="61"/>
      <c r="U30" s="65" t="s">
        <v>36</v>
      </c>
      <c r="V30" s="65"/>
      <c r="W30" s="65" t="s">
        <v>36</v>
      </c>
    </row>
    <row r="31" s="52" customFormat="1" ht="47" customHeight="1" spans="1:23">
      <c r="A31" s="59">
        <v>44497</v>
      </c>
      <c r="B31" s="60" t="s">
        <v>28</v>
      </c>
      <c r="C31" s="61" t="s">
        <v>40</v>
      </c>
      <c r="D31" s="61" t="s">
        <v>41</v>
      </c>
      <c r="E31" s="61"/>
      <c r="F31" s="62" t="s">
        <v>42</v>
      </c>
      <c r="G31" s="63">
        <v>0.9</v>
      </c>
      <c r="H31" s="61" t="s">
        <v>32</v>
      </c>
      <c r="I31" s="61" t="s">
        <v>33</v>
      </c>
      <c r="J31" s="61" t="s">
        <v>34</v>
      </c>
      <c r="K31" s="62">
        <v>8000</v>
      </c>
      <c r="L31" s="61" t="s">
        <v>35</v>
      </c>
      <c r="M31" s="61">
        <v>25</v>
      </c>
      <c r="N31" s="61"/>
      <c r="O31" s="61"/>
      <c r="P31" s="61">
        <v>10</v>
      </c>
      <c r="Q31" s="61">
        <v>60</v>
      </c>
      <c r="R31" s="61" t="s">
        <v>22</v>
      </c>
      <c r="S31" s="65">
        <v>0.333333333333333</v>
      </c>
      <c r="T31" s="61">
        <v>1</v>
      </c>
      <c r="U31" s="65">
        <v>0.333333333333333</v>
      </c>
      <c r="V31" s="65">
        <v>0.75</v>
      </c>
      <c r="W31" s="61" t="s">
        <v>37</v>
      </c>
    </row>
    <row r="32" s="52" customFormat="1" ht="43" customHeight="1" spans="1:23">
      <c r="A32" s="59">
        <v>44498</v>
      </c>
      <c r="B32" s="60" t="s">
        <v>28</v>
      </c>
      <c r="C32" s="61" t="s">
        <v>40</v>
      </c>
      <c r="D32" s="61" t="s">
        <v>41</v>
      </c>
      <c r="E32" s="60"/>
      <c r="F32" s="62" t="s">
        <v>42</v>
      </c>
      <c r="G32" s="63">
        <v>0.9</v>
      </c>
      <c r="H32" s="61" t="s">
        <v>32</v>
      </c>
      <c r="I32" s="61" t="s">
        <v>33</v>
      </c>
      <c r="J32" s="61" t="s">
        <v>34</v>
      </c>
      <c r="K32" s="62">
        <v>8000</v>
      </c>
      <c r="L32" s="61" t="s">
        <v>35</v>
      </c>
      <c r="M32" s="61">
        <v>25</v>
      </c>
      <c r="N32" s="60"/>
      <c r="O32" s="60"/>
      <c r="P32" s="61">
        <v>10</v>
      </c>
      <c r="Q32" s="61">
        <v>60</v>
      </c>
      <c r="R32" s="61" t="s">
        <v>22</v>
      </c>
      <c r="S32" s="65">
        <v>0.333333333333333</v>
      </c>
      <c r="T32" s="61">
        <v>1</v>
      </c>
      <c r="U32" s="65">
        <v>0.333333333333333</v>
      </c>
      <c r="V32" s="65">
        <v>0.75</v>
      </c>
      <c r="W32" s="61" t="s">
        <v>37</v>
      </c>
    </row>
    <row r="33" s="52" customFormat="1" ht="43" customHeight="1" spans="1:23">
      <c r="A33" s="59">
        <v>44499</v>
      </c>
      <c r="B33" s="60" t="s">
        <v>28</v>
      </c>
      <c r="C33" s="61" t="s">
        <v>40</v>
      </c>
      <c r="D33" s="61" t="s">
        <v>41</v>
      </c>
      <c r="E33" s="60"/>
      <c r="F33" s="62" t="s">
        <v>42</v>
      </c>
      <c r="G33" s="63">
        <v>0.9</v>
      </c>
      <c r="H33" s="61" t="s">
        <v>32</v>
      </c>
      <c r="I33" s="61" t="s">
        <v>33</v>
      </c>
      <c r="J33" s="61" t="s">
        <v>34</v>
      </c>
      <c r="K33" s="62">
        <v>8000</v>
      </c>
      <c r="L33" s="61" t="s">
        <v>35</v>
      </c>
      <c r="M33" s="61">
        <v>25</v>
      </c>
      <c r="N33" s="60"/>
      <c r="O33" s="60"/>
      <c r="P33" s="61">
        <v>10</v>
      </c>
      <c r="Q33" s="61">
        <v>60</v>
      </c>
      <c r="R33" s="61" t="s">
        <v>22</v>
      </c>
      <c r="S33" s="65">
        <v>0.333333333333333</v>
      </c>
      <c r="T33" s="61">
        <v>1</v>
      </c>
      <c r="U33" s="65">
        <v>0.333333333333333</v>
      </c>
      <c r="V33" s="65">
        <v>0.75</v>
      </c>
      <c r="W33" s="61" t="s">
        <v>37</v>
      </c>
    </row>
    <row r="34" ht="56" customHeight="1" spans="1:23">
      <c r="A34" s="59">
        <v>44500</v>
      </c>
      <c r="B34" s="60" t="s">
        <v>28</v>
      </c>
      <c r="C34" s="61" t="s">
        <v>40</v>
      </c>
      <c r="D34" s="61" t="s">
        <v>41</v>
      </c>
      <c r="E34" s="60"/>
      <c r="F34" s="62" t="s">
        <v>42</v>
      </c>
      <c r="G34" s="63">
        <v>0.9</v>
      </c>
      <c r="H34" s="61" t="s">
        <v>32</v>
      </c>
      <c r="I34" s="61" t="s">
        <v>33</v>
      </c>
      <c r="J34" s="61" t="s">
        <v>34</v>
      </c>
      <c r="K34" s="62">
        <v>8000</v>
      </c>
      <c r="L34" s="61" t="s">
        <v>35</v>
      </c>
      <c r="M34" s="61">
        <v>25</v>
      </c>
      <c r="N34" s="60"/>
      <c r="O34" s="60"/>
      <c r="P34" s="61">
        <v>10</v>
      </c>
      <c r="Q34" s="61">
        <v>60</v>
      </c>
      <c r="R34" s="61" t="s">
        <v>22</v>
      </c>
      <c r="S34" s="65">
        <v>0.333333333333333</v>
      </c>
      <c r="T34" s="61">
        <v>1</v>
      </c>
      <c r="U34" s="65">
        <v>0.333333333333333</v>
      </c>
      <c r="V34" s="65">
        <v>0.75</v>
      </c>
      <c r="W34" s="61" t="s">
        <v>37</v>
      </c>
    </row>
  </sheetData>
  <mergeCells count="14">
    <mergeCell ref="B1:W1"/>
    <mergeCell ref="E2:H2"/>
    <mergeCell ref="J2:L2"/>
    <mergeCell ref="R2:T2"/>
    <mergeCell ref="U2:W2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75" right="0.75" top="1" bottom="1" header="0.511805555555556" footer="0.511805555555556"/>
  <pageSetup paperSize="9" scale="42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W65"/>
  <sheetViews>
    <sheetView workbookViewId="0">
      <selection activeCell="A1" sqref="A1:W65"/>
    </sheetView>
  </sheetViews>
  <sheetFormatPr defaultColWidth="9" defaultRowHeight="13.5"/>
  <sheetData>
    <row r="1" ht="14.25" spans="1:23">
      <c r="A1" s="41" t="s">
        <v>43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</row>
    <row r="2" spans="1:23">
      <c r="A2" s="42" t="s">
        <v>2</v>
      </c>
      <c r="B2" s="42" t="s">
        <v>44</v>
      </c>
      <c r="C2" s="42" t="s">
        <v>3</v>
      </c>
      <c r="D2" s="42" t="s">
        <v>4</v>
      </c>
      <c r="E2" s="42" t="s">
        <v>5</v>
      </c>
      <c r="F2" s="42"/>
      <c r="G2" s="42"/>
      <c r="H2" s="42"/>
      <c r="I2" s="42" t="s">
        <v>6</v>
      </c>
      <c r="J2" s="42" t="s">
        <v>7</v>
      </c>
      <c r="K2" s="42"/>
      <c r="L2" s="42"/>
      <c r="M2" s="42" t="s">
        <v>8</v>
      </c>
      <c r="N2" s="42" t="s">
        <v>9</v>
      </c>
      <c r="O2" s="42" t="s">
        <v>10</v>
      </c>
      <c r="P2" s="42" t="s">
        <v>11</v>
      </c>
      <c r="Q2" s="42" t="s">
        <v>12</v>
      </c>
      <c r="R2" s="42" t="s">
        <v>13</v>
      </c>
      <c r="S2" s="42"/>
      <c r="T2" s="42"/>
      <c r="U2" s="42" t="s">
        <v>14</v>
      </c>
      <c r="V2" s="42"/>
      <c r="W2" s="42"/>
    </row>
    <row r="3" ht="25.5" spans="1:23">
      <c r="A3" s="42"/>
      <c r="B3" s="42"/>
      <c r="C3" s="42"/>
      <c r="D3" s="42"/>
      <c r="E3" s="42" t="s">
        <v>15</v>
      </c>
      <c r="F3" s="42" t="s">
        <v>16</v>
      </c>
      <c r="G3" s="42" t="s">
        <v>17</v>
      </c>
      <c r="H3" s="42" t="s">
        <v>18</v>
      </c>
      <c r="I3" s="42"/>
      <c r="J3" s="42" t="s">
        <v>19</v>
      </c>
      <c r="K3" s="42" t="s">
        <v>20</v>
      </c>
      <c r="L3" s="42" t="s">
        <v>21</v>
      </c>
      <c r="M3" s="42"/>
      <c r="N3" s="42"/>
      <c r="O3" s="42"/>
      <c r="P3" s="42"/>
      <c r="Q3" s="42"/>
      <c r="R3" s="42" t="s">
        <v>39</v>
      </c>
      <c r="S3" s="42" t="s">
        <v>23</v>
      </c>
      <c r="T3" s="42" t="s">
        <v>45</v>
      </c>
      <c r="U3" s="42" t="s">
        <v>25</v>
      </c>
      <c r="V3" s="42" t="s">
        <v>26</v>
      </c>
      <c r="W3" s="42" t="s">
        <v>27</v>
      </c>
    </row>
    <row r="4" ht="38.25" spans="1:23">
      <c r="A4" s="43" t="s">
        <v>46</v>
      </c>
      <c r="B4" s="43" t="s">
        <v>47</v>
      </c>
      <c r="C4" s="44" t="s">
        <v>40</v>
      </c>
      <c r="D4" s="45" t="s">
        <v>48</v>
      </c>
      <c r="E4" s="45"/>
      <c r="F4" s="46" t="s">
        <v>49</v>
      </c>
      <c r="G4" s="47"/>
      <c r="H4" s="45"/>
      <c r="I4" s="45" t="s">
        <v>33</v>
      </c>
      <c r="J4" s="45" t="s">
        <v>34</v>
      </c>
      <c r="K4" s="46">
        <v>8000</v>
      </c>
      <c r="L4" s="45" t="s">
        <v>35</v>
      </c>
      <c r="M4" s="45">
        <v>25</v>
      </c>
      <c r="N4" s="45"/>
      <c r="O4" s="45"/>
      <c r="P4" s="45"/>
      <c r="Q4" s="45"/>
      <c r="R4" s="45"/>
      <c r="S4" s="51"/>
      <c r="T4" s="45"/>
      <c r="U4" s="51"/>
      <c r="V4" s="51"/>
      <c r="W4" s="45"/>
    </row>
    <row r="5" ht="40.5" spans="1:23">
      <c r="A5" s="45"/>
      <c r="B5" s="45"/>
      <c r="C5" s="48" t="s">
        <v>50</v>
      </c>
      <c r="D5" s="45" t="s">
        <v>51</v>
      </c>
      <c r="E5" s="45"/>
      <c r="F5" s="45" t="s">
        <v>31</v>
      </c>
      <c r="G5" s="47"/>
      <c r="H5" s="45"/>
      <c r="I5" s="45" t="s">
        <v>33</v>
      </c>
      <c r="J5" s="45" t="s">
        <v>34</v>
      </c>
      <c r="K5" s="46">
        <v>8000</v>
      </c>
      <c r="L5" s="45" t="s">
        <v>35</v>
      </c>
      <c r="M5" s="45">
        <v>25</v>
      </c>
      <c r="N5" s="45"/>
      <c r="O5" s="45"/>
      <c r="P5" s="45"/>
      <c r="Q5" s="45"/>
      <c r="R5" s="45"/>
      <c r="S5" s="51"/>
      <c r="T5" s="45"/>
      <c r="U5" s="51"/>
      <c r="V5" s="51"/>
      <c r="W5" s="45"/>
    </row>
    <row r="6" ht="38.25" spans="1:23">
      <c r="A6" s="43" t="s">
        <v>46</v>
      </c>
      <c r="B6" s="43" t="s">
        <v>47</v>
      </c>
      <c r="C6" s="44" t="s">
        <v>40</v>
      </c>
      <c r="D6" s="45" t="s">
        <v>48</v>
      </c>
      <c r="E6" s="45"/>
      <c r="F6" s="46" t="s">
        <v>49</v>
      </c>
      <c r="G6" s="47"/>
      <c r="H6" s="45"/>
      <c r="I6" s="45" t="s">
        <v>33</v>
      </c>
      <c r="J6" s="45" t="s">
        <v>34</v>
      </c>
      <c r="K6" s="46">
        <v>8000</v>
      </c>
      <c r="L6" s="45" t="s">
        <v>35</v>
      </c>
      <c r="M6" s="45">
        <v>25</v>
      </c>
      <c r="N6" s="45"/>
      <c r="O6" s="45"/>
      <c r="P6" s="45"/>
      <c r="Q6" s="45"/>
      <c r="R6" s="45"/>
      <c r="S6" s="51"/>
      <c r="T6" s="45"/>
      <c r="U6" s="51"/>
      <c r="V6" s="51"/>
      <c r="W6" s="45"/>
    </row>
    <row r="7" ht="40.5" spans="1:23">
      <c r="A7" s="45"/>
      <c r="B7" s="45"/>
      <c r="C7" s="48" t="s">
        <v>50</v>
      </c>
      <c r="D7" s="45" t="s">
        <v>51</v>
      </c>
      <c r="E7" s="45"/>
      <c r="F7" s="45" t="s">
        <v>31</v>
      </c>
      <c r="G7" s="47"/>
      <c r="H7" s="45"/>
      <c r="I7" s="45" t="s">
        <v>33</v>
      </c>
      <c r="J7" s="45" t="s">
        <v>34</v>
      </c>
      <c r="K7" s="46">
        <v>8000</v>
      </c>
      <c r="L7" s="45" t="s">
        <v>35</v>
      </c>
      <c r="M7" s="45">
        <v>25</v>
      </c>
      <c r="N7" s="45"/>
      <c r="O7" s="45"/>
      <c r="P7" s="45"/>
      <c r="Q7" s="45"/>
      <c r="R7" s="45"/>
      <c r="S7" s="51"/>
      <c r="T7" s="45"/>
      <c r="U7" s="51"/>
      <c r="V7" s="51"/>
      <c r="W7" s="45"/>
    </row>
    <row r="8" ht="38.25" spans="1:23">
      <c r="A8" s="43" t="s">
        <v>46</v>
      </c>
      <c r="B8" s="43" t="s">
        <v>47</v>
      </c>
      <c r="C8" s="44" t="s">
        <v>40</v>
      </c>
      <c r="D8" s="45" t="s">
        <v>48</v>
      </c>
      <c r="E8" s="45"/>
      <c r="F8" s="46" t="s">
        <v>49</v>
      </c>
      <c r="G8" s="47"/>
      <c r="H8" s="45"/>
      <c r="I8" s="45" t="s">
        <v>33</v>
      </c>
      <c r="J8" s="45" t="s">
        <v>34</v>
      </c>
      <c r="K8" s="46">
        <v>8000</v>
      </c>
      <c r="L8" s="45" t="s">
        <v>35</v>
      </c>
      <c r="M8" s="45">
        <v>25</v>
      </c>
      <c r="N8" s="45"/>
      <c r="O8" s="45"/>
      <c r="P8" s="45"/>
      <c r="Q8" s="45"/>
      <c r="R8" s="45"/>
      <c r="S8" s="51"/>
      <c r="T8" s="45"/>
      <c r="U8" s="51"/>
      <c r="V8" s="51"/>
      <c r="W8" s="45"/>
    </row>
    <row r="9" ht="40.5" spans="1:23">
      <c r="A9" s="45"/>
      <c r="B9" s="45"/>
      <c r="C9" s="48" t="s">
        <v>50</v>
      </c>
      <c r="D9" s="45" t="s">
        <v>51</v>
      </c>
      <c r="E9" s="45"/>
      <c r="F9" s="45" t="s">
        <v>31</v>
      </c>
      <c r="G9" s="47"/>
      <c r="H9" s="45"/>
      <c r="I9" s="45" t="s">
        <v>33</v>
      </c>
      <c r="J9" s="45" t="s">
        <v>34</v>
      </c>
      <c r="K9" s="46">
        <v>8000</v>
      </c>
      <c r="L9" s="45" t="s">
        <v>35</v>
      </c>
      <c r="M9" s="45">
        <v>25</v>
      </c>
      <c r="N9" s="45"/>
      <c r="O9" s="45"/>
      <c r="P9" s="45"/>
      <c r="Q9" s="45"/>
      <c r="R9" s="45"/>
      <c r="S9" s="51"/>
      <c r="T9" s="45"/>
      <c r="U9" s="51"/>
      <c r="V9" s="51"/>
      <c r="W9" s="45"/>
    </row>
    <row r="10" ht="38.25" spans="1:23">
      <c r="A10" s="43" t="s">
        <v>46</v>
      </c>
      <c r="B10" s="43" t="s">
        <v>47</v>
      </c>
      <c r="C10" s="44" t="s">
        <v>40</v>
      </c>
      <c r="D10" s="45" t="s">
        <v>48</v>
      </c>
      <c r="E10" s="45"/>
      <c r="F10" s="46" t="s">
        <v>49</v>
      </c>
      <c r="G10" s="47"/>
      <c r="H10" s="45"/>
      <c r="I10" s="45" t="s">
        <v>33</v>
      </c>
      <c r="J10" s="45" t="s">
        <v>34</v>
      </c>
      <c r="K10" s="46">
        <v>8000</v>
      </c>
      <c r="L10" s="45" t="s">
        <v>35</v>
      </c>
      <c r="M10" s="45">
        <v>25</v>
      </c>
      <c r="N10" s="45"/>
      <c r="O10" s="45"/>
      <c r="P10" s="45"/>
      <c r="Q10" s="45"/>
      <c r="R10" s="45"/>
      <c r="S10" s="51"/>
      <c r="T10" s="45"/>
      <c r="U10" s="51"/>
      <c r="V10" s="51"/>
      <c r="W10" s="45"/>
    </row>
    <row r="11" ht="40.5" spans="1:23">
      <c r="A11" s="45"/>
      <c r="B11" s="45"/>
      <c r="C11" s="48" t="s">
        <v>50</v>
      </c>
      <c r="D11" s="45" t="s">
        <v>51</v>
      </c>
      <c r="E11" s="45"/>
      <c r="F11" s="45" t="s">
        <v>31</v>
      </c>
      <c r="G11" s="47"/>
      <c r="H11" s="45"/>
      <c r="I11" s="45" t="s">
        <v>33</v>
      </c>
      <c r="J11" s="45" t="s">
        <v>34</v>
      </c>
      <c r="K11" s="46">
        <v>8000</v>
      </c>
      <c r="L11" s="45" t="s">
        <v>35</v>
      </c>
      <c r="M11" s="45">
        <v>25</v>
      </c>
      <c r="N11" s="45"/>
      <c r="O11" s="45"/>
      <c r="P11" s="45"/>
      <c r="Q11" s="45"/>
      <c r="R11" s="45"/>
      <c r="S11" s="51"/>
      <c r="T11" s="45"/>
      <c r="U11" s="51"/>
      <c r="V11" s="51"/>
      <c r="W11" s="45"/>
    </row>
    <row r="12" ht="38.25" spans="1:23">
      <c r="A12" s="43" t="s">
        <v>46</v>
      </c>
      <c r="B12" s="43">
        <v>44474</v>
      </c>
      <c r="C12" s="44" t="s">
        <v>40</v>
      </c>
      <c r="D12" s="45" t="s">
        <v>48</v>
      </c>
      <c r="E12" s="45"/>
      <c r="F12" s="46" t="s">
        <v>49</v>
      </c>
      <c r="G12" s="47">
        <v>0.9</v>
      </c>
      <c r="H12" s="45" t="s">
        <v>52</v>
      </c>
      <c r="I12" s="45" t="s">
        <v>33</v>
      </c>
      <c r="J12" s="45" t="s">
        <v>34</v>
      </c>
      <c r="K12" s="46">
        <v>8000</v>
      </c>
      <c r="L12" s="45" t="s">
        <v>35</v>
      </c>
      <c r="M12" s="45">
        <v>25</v>
      </c>
      <c r="N12" s="45"/>
      <c r="O12" s="45"/>
      <c r="P12" s="45">
        <v>9</v>
      </c>
      <c r="Q12" s="45">
        <v>60</v>
      </c>
      <c r="R12" s="45" t="s">
        <v>22</v>
      </c>
      <c r="S12" s="51">
        <v>0.364583333333333</v>
      </c>
      <c r="T12" s="45">
        <v>0.5</v>
      </c>
      <c r="U12" s="51">
        <v>0.333333333333333</v>
      </c>
      <c r="V12" s="51">
        <v>0.708333333333333</v>
      </c>
      <c r="W12" s="45" t="s">
        <v>37</v>
      </c>
    </row>
    <row r="13" ht="40.5" spans="1:23">
      <c r="A13" s="45"/>
      <c r="B13" s="45"/>
      <c r="C13" s="48" t="s">
        <v>50</v>
      </c>
      <c r="D13" s="45" t="s">
        <v>51</v>
      </c>
      <c r="E13" s="45"/>
      <c r="F13" s="45" t="s">
        <v>31</v>
      </c>
      <c r="G13" s="47">
        <v>0.9</v>
      </c>
      <c r="H13" s="45" t="s">
        <v>52</v>
      </c>
      <c r="I13" s="45" t="s">
        <v>33</v>
      </c>
      <c r="J13" s="45" t="s">
        <v>34</v>
      </c>
      <c r="K13" s="46">
        <v>8000</v>
      </c>
      <c r="L13" s="45" t="s">
        <v>35</v>
      </c>
      <c r="M13" s="45">
        <v>25</v>
      </c>
      <c r="N13" s="45"/>
      <c r="O13" s="45"/>
      <c r="P13" s="45">
        <v>9</v>
      </c>
      <c r="Q13" s="45">
        <v>60</v>
      </c>
      <c r="R13" s="45" t="s">
        <v>22</v>
      </c>
      <c r="S13" s="51"/>
      <c r="T13" s="45"/>
      <c r="U13" s="51">
        <v>0.333333333333333</v>
      </c>
      <c r="V13" s="51">
        <v>0.708333333333333</v>
      </c>
      <c r="W13" s="45" t="s">
        <v>37</v>
      </c>
    </row>
    <row r="14" ht="38.25" spans="1:23">
      <c r="A14" s="43" t="s">
        <v>46</v>
      </c>
      <c r="B14" s="43">
        <v>44475</v>
      </c>
      <c r="C14" s="44" t="s">
        <v>40</v>
      </c>
      <c r="D14" s="45" t="s">
        <v>48</v>
      </c>
      <c r="E14" s="45"/>
      <c r="F14" s="46" t="s">
        <v>49</v>
      </c>
      <c r="G14" s="47">
        <v>0.9</v>
      </c>
      <c r="H14" s="45" t="s">
        <v>52</v>
      </c>
      <c r="I14" s="45" t="s">
        <v>33</v>
      </c>
      <c r="J14" s="45" t="s">
        <v>34</v>
      </c>
      <c r="K14" s="46">
        <v>8000</v>
      </c>
      <c r="L14" s="45" t="s">
        <v>35</v>
      </c>
      <c r="M14" s="45">
        <v>25</v>
      </c>
      <c r="N14" s="45"/>
      <c r="O14" s="45"/>
      <c r="P14" s="45">
        <v>9</v>
      </c>
      <c r="Q14" s="45">
        <v>60</v>
      </c>
      <c r="R14" s="45" t="s">
        <v>22</v>
      </c>
      <c r="S14" s="51"/>
      <c r="T14" s="45"/>
      <c r="U14" s="51">
        <v>0.333333333333333</v>
      </c>
      <c r="V14" s="51">
        <v>0.708333333333333</v>
      </c>
      <c r="W14" s="45" t="s">
        <v>37</v>
      </c>
    </row>
    <row r="15" ht="40.5" spans="1:23">
      <c r="A15" s="45"/>
      <c r="B15" s="45"/>
      <c r="C15" s="48" t="s">
        <v>50</v>
      </c>
      <c r="D15" s="45" t="s">
        <v>51</v>
      </c>
      <c r="E15" s="45"/>
      <c r="F15" s="45" t="s">
        <v>31</v>
      </c>
      <c r="G15" s="47">
        <v>0.9</v>
      </c>
      <c r="H15" s="45" t="s">
        <v>52</v>
      </c>
      <c r="I15" s="45" t="s">
        <v>33</v>
      </c>
      <c r="J15" s="45" t="s">
        <v>34</v>
      </c>
      <c r="K15" s="46">
        <v>8000</v>
      </c>
      <c r="L15" s="45" t="s">
        <v>35</v>
      </c>
      <c r="M15" s="45">
        <v>25</v>
      </c>
      <c r="N15" s="45"/>
      <c r="O15" s="45"/>
      <c r="P15" s="45">
        <v>9</v>
      </c>
      <c r="Q15" s="45">
        <v>60</v>
      </c>
      <c r="R15" s="45" t="s">
        <v>22</v>
      </c>
      <c r="S15" s="51"/>
      <c r="T15" s="45"/>
      <c r="U15" s="51">
        <v>0.333333333333333</v>
      </c>
      <c r="V15" s="51">
        <v>0.708333333333333</v>
      </c>
      <c r="W15" s="45" t="s">
        <v>37</v>
      </c>
    </row>
    <row r="16" ht="38.25" spans="1:23">
      <c r="A16" s="43" t="s">
        <v>46</v>
      </c>
      <c r="B16" s="43">
        <v>44476</v>
      </c>
      <c r="C16" s="44" t="s">
        <v>40</v>
      </c>
      <c r="D16" s="45" t="s">
        <v>48</v>
      </c>
      <c r="E16" s="45"/>
      <c r="F16" s="46" t="s">
        <v>49</v>
      </c>
      <c r="G16" s="47">
        <v>0.9</v>
      </c>
      <c r="H16" s="45" t="s">
        <v>52</v>
      </c>
      <c r="I16" s="45" t="s">
        <v>33</v>
      </c>
      <c r="J16" s="45" t="s">
        <v>34</v>
      </c>
      <c r="K16" s="46">
        <v>8000</v>
      </c>
      <c r="L16" s="45" t="s">
        <v>35</v>
      </c>
      <c r="M16" s="45">
        <v>25</v>
      </c>
      <c r="N16" s="45"/>
      <c r="O16" s="45"/>
      <c r="P16" s="45">
        <v>9</v>
      </c>
      <c r="Q16" s="45">
        <v>60</v>
      </c>
      <c r="R16" s="45" t="s">
        <v>22</v>
      </c>
      <c r="S16" s="51"/>
      <c r="T16" s="45"/>
      <c r="U16" s="51">
        <v>0.333333333333333</v>
      </c>
      <c r="V16" s="51">
        <v>0.708333333333333</v>
      </c>
      <c r="W16" s="45" t="s">
        <v>37</v>
      </c>
    </row>
    <row r="17" ht="40.5" spans="1:23">
      <c r="A17" s="45"/>
      <c r="B17" s="45"/>
      <c r="C17" s="48" t="s">
        <v>50</v>
      </c>
      <c r="D17" s="45" t="s">
        <v>51</v>
      </c>
      <c r="E17" s="45"/>
      <c r="F17" s="45" t="s">
        <v>31</v>
      </c>
      <c r="G17" s="47">
        <v>0.9</v>
      </c>
      <c r="H17" s="45" t="s">
        <v>52</v>
      </c>
      <c r="I17" s="45" t="s">
        <v>33</v>
      </c>
      <c r="J17" s="45" t="s">
        <v>34</v>
      </c>
      <c r="K17" s="46">
        <v>8000</v>
      </c>
      <c r="L17" s="45" t="s">
        <v>35</v>
      </c>
      <c r="M17" s="45">
        <v>25</v>
      </c>
      <c r="N17" s="45"/>
      <c r="O17" s="45"/>
      <c r="P17" s="45">
        <v>9</v>
      </c>
      <c r="Q17" s="45">
        <v>60</v>
      </c>
      <c r="R17" s="45" t="s">
        <v>22</v>
      </c>
      <c r="S17" s="51">
        <v>0.385416666666667</v>
      </c>
      <c r="T17" s="45">
        <v>0.5</v>
      </c>
      <c r="U17" s="51">
        <v>0.333333333333333</v>
      </c>
      <c r="V17" s="51">
        <v>0.708333333333333</v>
      </c>
      <c r="W17" s="45" t="s">
        <v>37</v>
      </c>
    </row>
    <row r="18" ht="38.25" spans="1:23">
      <c r="A18" s="43" t="s">
        <v>46</v>
      </c>
      <c r="B18" s="43">
        <v>44477</v>
      </c>
      <c r="C18" s="44" t="s">
        <v>40</v>
      </c>
      <c r="D18" s="45" t="s">
        <v>48</v>
      </c>
      <c r="E18" s="45"/>
      <c r="F18" s="46" t="s">
        <v>49</v>
      </c>
      <c r="G18" s="47">
        <v>0.9</v>
      </c>
      <c r="H18" s="45" t="s">
        <v>52</v>
      </c>
      <c r="I18" s="45" t="s">
        <v>33</v>
      </c>
      <c r="J18" s="45" t="s">
        <v>34</v>
      </c>
      <c r="K18" s="46">
        <v>8000</v>
      </c>
      <c r="L18" s="45" t="s">
        <v>35</v>
      </c>
      <c r="M18" s="45">
        <v>25</v>
      </c>
      <c r="N18" s="45"/>
      <c r="O18" s="45"/>
      <c r="P18" s="45">
        <v>9</v>
      </c>
      <c r="Q18" s="45">
        <v>60</v>
      </c>
      <c r="R18" s="45" t="s">
        <v>22</v>
      </c>
      <c r="S18" s="51"/>
      <c r="T18" s="45"/>
      <c r="U18" s="51">
        <v>0.333333333333333</v>
      </c>
      <c r="V18" s="51">
        <v>0.708333333333333</v>
      </c>
      <c r="W18" s="45" t="s">
        <v>37</v>
      </c>
    </row>
    <row r="19" ht="40.5" spans="1:23">
      <c r="A19" s="45"/>
      <c r="B19" s="45"/>
      <c r="C19" s="48" t="s">
        <v>50</v>
      </c>
      <c r="D19" s="45" t="s">
        <v>51</v>
      </c>
      <c r="E19" s="45"/>
      <c r="F19" s="45" t="s">
        <v>31</v>
      </c>
      <c r="G19" s="47">
        <v>0.9</v>
      </c>
      <c r="H19" s="45" t="s">
        <v>52</v>
      </c>
      <c r="I19" s="45" t="s">
        <v>33</v>
      </c>
      <c r="J19" s="45" t="s">
        <v>34</v>
      </c>
      <c r="K19" s="46">
        <v>8000</v>
      </c>
      <c r="L19" s="45" t="s">
        <v>35</v>
      </c>
      <c r="M19" s="45">
        <v>25</v>
      </c>
      <c r="N19" s="45"/>
      <c r="O19" s="45"/>
      <c r="P19" s="45">
        <v>9</v>
      </c>
      <c r="Q19" s="45">
        <v>60</v>
      </c>
      <c r="R19" s="45" t="s">
        <v>22</v>
      </c>
      <c r="S19" s="51"/>
      <c r="T19" s="45"/>
      <c r="U19" s="51">
        <v>0.333333333333333</v>
      </c>
      <c r="V19" s="51">
        <v>0.708333333333333</v>
      </c>
      <c r="W19" s="45" t="s">
        <v>37</v>
      </c>
    </row>
    <row r="20" ht="38.25" spans="1:23">
      <c r="A20" s="43" t="s">
        <v>46</v>
      </c>
      <c r="B20" s="43">
        <v>44478</v>
      </c>
      <c r="C20" s="44" t="s">
        <v>40</v>
      </c>
      <c r="D20" s="45" t="s">
        <v>48</v>
      </c>
      <c r="E20" s="45"/>
      <c r="F20" s="46" t="s">
        <v>49</v>
      </c>
      <c r="G20" s="47">
        <v>0.9</v>
      </c>
      <c r="H20" s="45" t="s">
        <v>52</v>
      </c>
      <c r="I20" s="45" t="s">
        <v>33</v>
      </c>
      <c r="J20" s="45" t="s">
        <v>34</v>
      </c>
      <c r="K20" s="46">
        <v>8000</v>
      </c>
      <c r="L20" s="45" t="s">
        <v>35</v>
      </c>
      <c r="M20" s="45">
        <v>25</v>
      </c>
      <c r="N20" s="45"/>
      <c r="O20" s="45"/>
      <c r="P20" s="45">
        <v>9</v>
      </c>
      <c r="Q20" s="45">
        <v>60</v>
      </c>
      <c r="R20" s="45" t="s">
        <v>22</v>
      </c>
      <c r="S20" s="51"/>
      <c r="T20" s="45"/>
      <c r="U20" s="51">
        <v>0.333333333333333</v>
      </c>
      <c r="V20" s="51">
        <v>0.708333333333333</v>
      </c>
      <c r="W20" s="45" t="s">
        <v>37</v>
      </c>
    </row>
    <row r="21" ht="40.5" spans="1:23">
      <c r="A21" s="45"/>
      <c r="B21" s="45"/>
      <c r="C21" s="48" t="s">
        <v>50</v>
      </c>
      <c r="D21" s="45" t="s">
        <v>51</v>
      </c>
      <c r="E21" s="45"/>
      <c r="F21" s="45" t="s">
        <v>31</v>
      </c>
      <c r="G21" s="47">
        <v>0.9</v>
      </c>
      <c r="H21" s="45" t="s">
        <v>52</v>
      </c>
      <c r="I21" s="45" t="s">
        <v>33</v>
      </c>
      <c r="J21" s="45" t="s">
        <v>34</v>
      </c>
      <c r="K21" s="46">
        <v>8000</v>
      </c>
      <c r="L21" s="45" t="s">
        <v>35</v>
      </c>
      <c r="M21" s="45">
        <v>25</v>
      </c>
      <c r="N21" s="45"/>
      <c r="O21" s="45"/>
      <c r="P21" s="45">
        <v>9</v>
      </c>
      <c r="Q21" s="45">
        <v>60</v>
      </c>
      <c r="R21" s="45" t="s">
        <v>22</v>
      </c>
      <c r="S21" s="51"/>
      <c r="T21" s="45"/>
      <c r="U21" s="51">
        <v>0.333333333333333</v>
      </c>
      <c r="V21" s="51">
        <v>0.708333333333333</v>
      </c>
      <c r="W21" s="45" t="s">
        <v>37</v>
      </c>
    </row>
    <row r="22" ht="38.25" spans="1:23">
      <c r="A22" s="43" t="s">
        <v>46</v>
      </c>
      <c r="B22" s="43">
        <v>44479</v>
      </c>
      <c r="C22" s="44" t="s">
        <v>40</v>
      </c>
      <c r="D22" s="45" t="s">
        <v>48</v>
      </c>
      <c r="E22" s="45"/>
      <c r="F22" s="46" t="s">
        <v>49</v>
      </c>
      <c r="G22" s="47">
        <v>0.9</v>
      </c>
      <c r="H22" s="45" t="s">
        <v>52</v>
      </c>
      <c r="I22" s="45" t="s">
        <v>33</v>
      </c>
      <c r="J22" s="45" t="s">
        <v>34</v>
      </c>
      <c r="K22" s="46">
        <v>8000</v>
      </c>
      <c r="L22" s="45" t="s">
        <v>35</v>
      </c>
      <c r="M22" s="45">
        <v>25</v>
      </c>
      <c r="N22" s="45"/>
      <c r="O22" s="45"/>
      <c r="P22" s="45">
        <v>9</v>
      </c>
      <c r="Q22" s="45">
        <v>60</v>
      </c>
      <c r="R22" s="45" t="s">
        <v>22</v>
      </c>
      <c r="S22" s="51">
        <v>0.378472222222222</v>
      </c>
      <c r="T22" s="45">
        <v>0.5</v>
      </c>
      <c r="U22" s="51">
        <v>0.333333333333333</v>
      </c>
      <c r="V22" s="51">
        <v>0.708333333333333</v>
      </c>
      <c r="W22" s="45" t="s">
        <v>37</v>
      </c>
    </row>
    <row r="23" ht="40.5" spans="1:23">
      <c r="A23" s="45"/>
      <c r="B23" s="45"/>
      <c r="C23" s="48" t="s">
        <v>50</v>
      </c>
      <c r="D23" s="45" t="s">
        <v>51</v>
      </c>
      <c r="E23" s="45"/>
      <c r="F23" s="45" t="s">
        <v>31</v>
      </c>
      <c r="G23" s="47">
        <v>0.9</v>
      </c>
      <c r="H23" s="45" t="s">
        <v>52</v>
      </c>
      <c r="I23" s="45" t="s">
        <v>33</v>
      </c>
      <c r="J23" s="45" t="s">
        <v>34</v>
      </c>
      <c r="K23" s="46">
        <v>8000</v>
      </c>
      <c r="L23" s="45" t="s">
        <v>35</v>
      </c>
      <c r="M23" s="45">
        <v>25</v>
      </c>
      <c r="N23" s="45"/>
      <c r="O23" s="45"/>
      <c r="P23" s="45">
        <v>9</v>
      </c>
      <c r="Q23" s="45">
        <v>60</v>
      </c>
      <c r="R23" s="45" t="s">
        <v>22</v>
      </c>
      <c r="S23" s="51"/>
      <c r="T23" s="45"/>
      <c r="U23" s="51">
        <v>0.333333333333333</v>
      </c>
      <c r="V23" s="51">
        <v>0.708333333333333</v>
      </c>
      <c r="W23" s="45" t="s">
        <v>37</v>
      </c>
    </row>
    <row r="24" ht="38.25" spans="1:23">
      <c r="A24" s="43" t="s">
        <v>46</v>
      </c>
      <c r="B24" s="43">
        <v>44480</v>
      </c>
      <c r="C24" s="44" t="s">
        <v>40</v>
      </c>
      <c r="D24" s="45" t="s">
        <v>48</v>
      </c>
      <c r="E24" s="45"/>
      <c r="F24" s="46" t="s">
        <v>49</v>
      </c>
      <c r="G24" s="47">
        <v>0.9</v>
      </c>
      <c r="H24" s="45" t="s">
        <v>52</v>
      </c>
      <c r="I24" s="45" t="s">
        <v>33</v>
      </c>
      <c r="J24" s="45" t="s">
        <v>34</v>
      </c>
      <c r="K24" s="46">
        <v>8000</v>
      </c>
      <c r="L24" s="45" t="s">
        <v>35</v>
      </c>
      <c r="M24" s="45">
        <v>25</v>
      </c>
      <c r="N24" s="45"/>
      <c r="O24" s="45"/>
      <c r="P24" s="45">
        <v>9</v>
      </c>
      <c r="Q24" s="45">
        <v>60</v>
      </c>
      <c r="R24" s="45" t="s">
        <v>22</v>
      </c>
      <c r="S24" s="51"/>
      <c r="T24" s="45"/>
      <c r="U24" s="51">
        <v>0.333333333333333</v>
      </c>
      <c r="V24" s="51">
        <v>0.708333333333333</v>
      </c>
      <c r="W24" s="45" t="s">
        <v>37</v>
      </c>
    </row>
    <row r="25" ht="40.5" spans="1:23">
      <c r="A25" s="45"/>
      <c r="B25" s="45"/>
      <c r="C25" s="48" t="s">
        <v>50</v>
      </c>
      <c r="D25" s="45" t="s">
        <v>51</v>
      </c>
      <c r="E25" s="45"/>
      <c r="F25" s="45" t="s">
        <v>31</v>
      </c>
      <c r="G25" s="47">
        <v>0.9</v>
      </c>
      <c r="H25" s="45" t="s">
        <v>52</v>
      </c>
      <c r="I25" s="45" t="s">
        <v>33</v>
      </c>
      <c r="J25" s="45" t="s">
        <v>34</v>
      </c>
      <c r="K25" s="46">
        <v>8000</v>
      </c>
      <c r="L25" s="45" t="s">
        <v>35</v>
      </c>
      <c r="M25" s="45">
        <v>25</v>
      </c>
      <c r="N25" s="45"/>
      <c r="O25" s="45"/>
      <c r="P25" s="45">
        <v>9</v>
      </c>
      <c r="Q25" s="45">
        <v>60</v>
      </c>
      <c r="R25" s="45" t="s">
        <v>22</v>
      </c>
      <c r="S25" s="51"/>
      <c r="T25" s="45"/>
      <c r="U25" s="51">
        <v>0.333333333333333</v>
      </c>
      <c r="V25" s="51">
        <v>0.708333333333333</v>
      </c>
      <c r="W25" s="45" t="s">
        <v>37</v>
      </c>
    </row>
    <row r="26" ht="38.25" spans="1:23">
      <c r="A26" s="43" t="s">
        <v>46</v>
      </c>
      <c r="B26" s="43">
        <v>44481</v>
      </c>
      <c r="C26" s="44" t="s">
        <v>40</v>
      </c>
      <c r="D26" s="45" t="s">
        <v>48</v>
      </c>
      <c r="E26" s="45"/>
      <c r="F26" s="46" t="s">
        <v>49</v>
      </c>
      <c r="G26" s="47">
        <v>0.9</v>
      </c>
      <c r="H26" s="45" t="s">
        <v>52</v>
      </c>
      <c r="I26" s="45" t="s">
        <v>33</v>
      </c>
      <c r="J26" s="45" t="s">
        <v>34</v>
      </c>
      <c r="K26" s="46">
        <v>8000</v>
      </c>
      <c r="L26" s="45" t="s">
        <v>35</v>
      </c>
      <c r="M26" s="45">
        <v>25</v>
      </c>
      <c r="N26" s="45"/>
      <c r="O26" s="45"/>
      <c r="P26" s="45">
        <v>9</v>
      </c>
      <c r="Q26" s="45">
        <v>60</v>
      </c>
      <c r="R26" s="45" t="s">
        <v>22</v>
      </c>
      <c r="S26" s="51"/>
      <c r="T26" s="45"/>
      <c r="U26" s="51">
        <v>0.333333333333333</v>
      </c>
      <c r="V26" s="51">
        <v>0.708333333333333</v>
      </c>
      <c r="W26" s="45" t="s">
        <v>37</v>
      </c>
    </row>
    <row r="27" ht="40.5" spans="1:23">
      <c r="A27" s="45"/>
      <c r="B27" s="45"/>
      <c r="C27" s="48" t="s">
        <v>50</v>
      </c>
      <c r="D27" s="45" t="s">
        <v>51</v>
      </c>
      <c r="E27" s="45"/>
      <c r="F27" s="45" t="s">
        <v>31</v>
      </c>
      <c r="G27" s="47">
        <v>0.9</v>
      </c>
      <c r="H27" s="45" t="s">
        <v>52</v>
      </c>
      <c r="I27" s="45" t="s">
        <v>33</v>
      </c>
      <c r="J27" s="45" t="s">
        <v>34</v>
      </c>
      <c r="K27" s="46">
        <v>8000</v>
      </c>
      <c r="L27" s="45" t="s">
        <v>35</v>
      </c>
      <c r="M27" s="45">
        <v>25</v>
      </c>
      <c r="N27" s="45"/>
      <c r="O27" s="45"/>
      <c r="P27" s="45">
        <v>9</v>
      </c>
      <c r="Q27" s="45">
        <v>60</v>
      </c>
      <c r="R27" s="45" t="s">
        <v>22</v>
      </c>
      <c r="S27" s="51">
        <v>0.350694444444444</v>
      </c>
      <c r="T27" s="45">
        <v>0.5</v>
      </c>
      <c r="U27" s="51">
        <v>0.333333333333333</v>
      </c>
      <c r="V27" s="51">
        <v>0.708333333333333</v>
      </c>
      <c r="W27" s="45" t="s">
        <v>37</v>
      </c>
    </row>
    <row r="28" ht="38.25" spans="1:23">
      <c r="A28" s="43" t="s">
        <v>46</v>
      </c>
      <c r="B28" s="43">
        <v>44482</v>
      </c>
      <c r="C28" s="44" t="s">
        <v>40</v>
      </c>
      <c r="D28" s="45" t="s">
        <v>48</v>
      </c>
      <c r="E28" s="45"/>
      <c r="F28" s="46" t="s">
        <v>49</v>
      </c>
      <c r="G28" s="47">
        <v>0.9</v>
      </c>
      <c r="H28" s="45" t="s">
        <v>52</v>
      </c>
      <c r="I28" s="45" t="s">
        <v>33</v>
      </c>
      <c r="J28" s="45" t="s">
        <v>34</v>
      </c>
      <c r="K28" s="46">
        <v>8000</v>
      </c>
      <c r="L28" s="45" t="s">
        <v>35</v>
      </c>
      <c r="M28" s="45">
        <v>25</v>
      </c>
      <c r="N28" s="45"/>
      <c r="O28" s="45"/>
      <c r="P28" s="45">
        <v>9</v>
      </c>
      <c r="Q28" s="45">
        <v>60</v>
      </c>
      <c r="R28" s="45" t="s">
        <v>22</v>
      </c>
      <c r="S28" s="51"/>
      <c r="T28" s="45"/>
      <c r="U28" s="51">
        <v>0.333333333333333</v>
      </c>
      <c r="V28" s="51">
        <v>0.708333333333333</v>
      </c>
      <c r="W28" s="45" t="s">
        <v>37</v>
      </c>
    </row>
    <row r="29" ht="40.5" spans="1:23">
      <c r="A29" s="45"/>
      <c r="B29" s="45"/>
      <c r="C29" s="48" t="s">
        <v>50</v>
      </c>
      <c r="D29" s="45" t="s">
        <v>51</v>
      </c>
      <c r="E29" s="45"/>
      <c r="F29" s="45" t="s">
        <v>31</v>
      </c>
      <c r="G29" s="47">
        <v>0.9</v>
      </c>
      <c r="H29" s="45" t="s">
        <v>52</v>
      </c>
      <c r="I29" s="45" t="s">
        <v>33</v>
      </c>
      <c r="J29" s="45" t="s">
        <v>34</v>
      </c>
      <c r="K29" s="46">
        <v>8000</v>
      </c>
      <c r="L29" s="45" t="s">
        <v>35</v>
      </c>
      <c r="M29" s="45">
        <v>25</v>
      </c>
      <c r="N29" s="45"/>
      <c r="O29" s="45"/>
      <c r="P29" s="45">
        <v>9</v>
      </c>
      <c r="Q29" s="45">
        <v>60</v>
      </c>
      <c r="R29" s="45" t="s">
        <v>22</v>
      </c>
      <c r="S29" s="51"/>
      <c r="T29" s="45"/>
      <c r="U29" s="51">
        <v>0.333333333333333</v>
      </c>
      <c r="V29" s="51">
        <v>0.708333333333333</v>
      </c>
      <c r="W29" s="45" t="s">
        <v>37</v>
      </c>
    </row>
    <row r="30" ht="38.25" spans="1:23">
      <c r="A30" s="43" t="s">
        <v>46</v>
      </c>
      <c r="B30" s="43">
        <v>44483</v>
      </c>
      <c r="C30" s="44" t="s">
        <v>40</v>
      </c>
      <c r="D30" s="45" t="s">
        <v>48</v>
      </c>
      <c r="E30" s="45"/>
      <c r="F30" s="46" t="s">
        <v>49</v>
      </c>
      <c r="G30" s="47">
        <v>0.9</v>
      </c>
      <c r="H30" s="45" t="s">
        <v>52</v>
      </c>
      <c r="I30" s="45" t="s">
        <v>33</v>
      </c>
      <c r="J30" s="45" t="s">
        <v>34</v>
      </c>
      <c r="K30" s="46">
        <v>8000</v>
      </c>
      <c r="L30" s="45" t="s">
        <v>35</v>
      </c>
      <c r="M30" s="45">
        <v>25</v>
      </c>
      <c r="N30" s="45"/>
      <c r="O30" s="45"/>
      <c r="P30" s="45">
        <v>9</v>
      </c>
      <c r="Q30" s="45">
        <v>60</v>
      </c>
      <c r="R30" s="45" t="s">
        <v>22</v>
      </c>
      <c r="S30" s="51"/>
      <c r="T30" s="45"/>
      <c r="U30" s="51">
        <v>0.333333333333333</v>
      </c>
      <c r="V30" s="51">
        <v>0.708333333333333</v>
      </c>
      <c r="W30" s="45" t="s">
        <v>37</v>
      </c>
    </row>
    <row r="31" ht="40.5" spans="1:23">
      <c r="A31" s="45"/>
      <c r="B31" s="45"/>
      <c r="C31" s="48" t="s">
        <v>50</v>
      </c>
      <c r="D31" s="45" t="s">
        <v>51</v>
      </c>
      <c r="E31" s="45"/>
      <c r="F31" s="45" t="s">
        <v>31</v>
      </c>
      <c r="G31" s="47">
        <v>0.9</v>
      </c>
      <c r="H31" s="45" t="s">
        <v>52</v>
      </c>
      <c r="I31" s="45" t="s">
        <v>33</v>
      </c>
      <c r="J31" s="45" t="s">
        <v>34</v>
      </c>
      <c r="K31" s="46">
        <v>8000</v>
      </c>
      <c r="L31" s="45" t="s">
        <v>35</v>
      </c>
      <c r="M31" s="45">
        <v>25</v>
      </c>
      <c r="N31" s="45"/>
      <c r="O31" s="45"/>
      <c r="P31" s="45">
        <v>9</v>
      </c>
      <c r="Q31" s="45">
        <v>60</v>
      </c>
      <c r="R31" s="45" t="s">
        <v>22</v>
      </c>
      <c r="S31" s="51"/>
      <c r="T31" s="45"/>
      <c r="U31" s="51">
        <v>0.333333333333333</v>
      </c>
      <c r="V31" s="51">
        <v>0.708333333333333</v>
      </c>
      <c r="W31" s="45" t="s">
        <v>37</v>
      </c>
    </row>
    <row r="32" ht="38.25" spans="1:23">
      <c r="A32" s="43" t="s">
        <v>46</v>
      </c>
      <c r="B32" s="43">
        <v>44484</v>
      </c>
      <c r="C32" s="44" t="s">
        <v>40</v>
      </c>
      <c r="D32" s="45" t="s">
        <v>48</v>
      </c>
      <c r="E32" s="45"/>
      <c r="F32" s="46" t="s">
        <v>49</v>
      </c>
      <c r="G32" s="47">
        <v>0.9</v>
      </c>
      <c r="H32" s="45" t="s">
        <v>52</v>
      </c>
      <c r="I32" s="45" t="s">
        <v>33</v>
      </c>
      <c r="J32" s="45" t="s">
        <v>34</v>
      </c>
      <c r="K32" s="46">
        <v>8000</v>
      </c>
      <c r="L32" s="45" t="s">
        <v>35</v>
      </c>
      <c r="M32" s="45">
        <v>25</v>
      </c>
      <c r="N32" s="45"/>
      <c r="O32" s="45"/>
      <c r="P32" s="45">
        <v>9</v>
      </c>
      <c r="Q32" s="45">
        <v>60</v>
      </c>
      <c r="R32" s="45" t="s">
        <v>22</v>
      </c>
      <c r="S32" s="51">
        <v>0.378472222222222</v>
      </c>
      <c r="T32" s="45">
        <v>0.5</v>
      </c>
      <c r="U32" s="51">
        <v>0.333333333333333</v>
      </c>
      <c r="V32" s="51">
        <v>0.708333333333333</v>
      </c>
      <c r="W32" s="45" t="s">
        <v>37</v>
      </c>
    </row>
    <row r="33" ht="40.5" spans="1:23">
      <c r="A33" s="45"/>
      <c r="B33" s="45"/>
      <c r="C33" s="48" t="s">
        <v>50</v>
      </c>
      <c r="D33" s="45" t="s">
        <v>51</v>
      </c>
      <c r="E33" s="45"/>
      <c r="F33" s="45" t="s">
        <v>31</v>
      </c>
      <c r="G33" s="47">
        <v>0.9</v>
      </c>
      <c r="H33" s="45" t="s">
        <v>52</v>
      </c>
      <c r="I33" s="45" t="s">
        <v>33</v>
      </c>
      <c r="J33" s="45" t="s">
        <v>34</v>
      </c>
      <c r="K33" s="46">
        <v>8000</v>
      </c>
      <c r="L33" s="45" t="s">
        <v>35</v>
      </c>
      <c r="M33" s="45">
        <v>25</v>
      </c>
      <c r="N33" s="45"/>
      <c r="O33" s="45"/>
      <c r="P33" s="45">
        <v>9</v>
      </c>
      <c r="Q33" s="45">
        <v>60</v>
      </c>
      <c r="R33" s="45" t="s">
        <v>22</v>
      </c>
      <c r="S33" s="51"/>
      <c r="T33" s="45"/>
      <c r="U33" s="51">
        <v>0.333333333333333</v>
      </c>
      <c r="V33" s="51">
        <v>0.708333333333333</v>
      </c>
      <c r="W33" s="45" t="s">
        <v>37</v>
      </c>
    </row>
    <row r="34" ht="38.25" spans="1:23">
      <c r="A34" s="43" t="s">
        <v>46</v>
      </c>
      <c r="B34" s="43">
        <v>44485</v>
      </c>
      <c r="C34" s="44" t="s">
        <v>40</v>
      </c>
      <c r="D34" s="45" t="s">
        <v>48</v>
      </c>
      <c r="E34" s="45"/>
      <c r="F34" s="46" t="s">
        <v>49</v>
      </c>
      <c r="G34" s="47">
        <v>0.9</v>
      </c>
      <c r="H34" s="45" t="s">
        <v>52</v>
      </c>
      <c r="I34" s="45" t="s">
        <v>33</v>
      </c>
      <c r="J34" s="45" t="s">
        <v>34</v>
      </c>
      <c r="K34" s="46">
        <v>8000</v>
      </c>
      <c r="L34" s="45" t="s">
        <v>35</v>
      </c>
      <c r="M34" s="45">
        <v>25</v>
      </c>
      <c r="N34" s="45"/>
      <c r="O34" s="45"/>
      <c r="P34" s="45">
        <v>9</v>
      </c>
      <c r="Q34" s="45">
        <v>60</v>
      </c>
      <c r="R34" s="45" t="s">
        <v>22</v>
      </c>
      <c r="S34" s="51"/>
      <c r="T34" s="45"/>
      <c r="U34" s="51">
        <v>0.333333333333333</v>
      </c>
      <c r="V34" s="51">
        <v>0.708333333333333</v>
      </c>
      <c r="W34" s="45" t="s">
        <v>37</v>
      </c>
    </row>
    <row r="35" ht="40.5" spans="1:23">
      <c r="A35" s="45"/>
      <c r="B35" s="45"/>
      <c r="C35" s="48" t="s">
        <v>50</v>
      </c>
      <c r="D35" s="45" t="s">
        <v>51</v>
      </c>
      <c r="E35" s="45"/>
      <c r="F35" s="45" t="s">
        <v>31</v>
      </c>
      <c r="G35" s="47">
        <v>0.9</v>
      </c>
      <c r="H35" s="45" t="s">
        <v>52</v>
      </c>
      <c r="I35" s="45" t="s">
        <v>33</v>
      </c>
      <c r="J35" s="45" t="s">
        <v>34</v>
      </c>
      <c r="K35" s="46">
        <v>8000</v>
      </c>
      <c r="L35" s="45" t="s">
        <v>35</v>
      </c>
      <c r="M35" s="45">
        <v>25</v>
      </c>
      <c r="N35" s="45"/>
      <c r="O35" s="45"/>
      <c r="P35" s="45">
        <v>9</v>
      </c>
      <c r="Q35" s="45">
        <v>60</v>
      </c>
      <c r="R35" s="45" t="s">
        <v>22</v>
      </c>
      <c r="S35" s="51"/>
      <c r="T35" s="45"/>
      <c r="U35" s="51">
        <v>0.333333333333333</v>
      </c>
      <c r="V35" s="51">
        <v>0.708333333333333</v>
      </c>
      <c r="W35" s="45" t="s">
        <v>37</v>
      </c>
    </row>
    <row r="36" ht="38.25" spans="1:23">
      <c r="A36" s="43" t="s">
        <v>46</v>
      </c>
      <c r="B36" s="43">
        <v>44486</v>
      </c>
      <c r="C36" s="44" t="s">
        <v>40</v>
      </c>
      <c r="D36" s="45" t="s">
        <v>48</v>
      </c>
      <c r="E36" s="45"/>
      <c r="F36" s="46" t="s">
        <v>49</v>
      </c>
      <c r="G36" s="47">
        <v>0.9</v>
      </c>
      <c r="H36" s="45" t="s">
        <v>52</v>
      </c>
      <c r="I36" s="45" t="s">
        <v>33</v>
      </c>
      <c r="J36" s="45" t="s">
        <v>34</v>
      </c>
      <c r="K36" s="46">
        <v>8000</v>
      </c>
      <c r="L36" s="45" t="s">
        <v>35</v>
      </c>
      <c r="M36" s="45">
        <v>25</v>
      </c>
      <c r="N36" s="45"/>
      <c r="O36" s="45"/>
      <c r="P36" s="45">
        <v>9</v>
      </c>
      <c r="Q36" s="45">
        <v>60</v>
      </c>
      <c r="R36" s="45" t="s">
        <v>22</v>
      </c>
      <c r="S36" s="51"/>
      <c r="T36" s="45"/>
      <c r="U36" s="51">
        <v>0.333333333333333</v>
      </c>
      <c r="V36" s="51">
        <v>0.708333333333333</v>
      </c>
      <c r="W36" s="45" t="s">
        <v>37</v>
      </c>
    </row>
    <row r="37" ht="40.5" spans="1:23">
      <c r="A37" s="45"/>
      <c r="B37" s="45"/>
      <c r="C37" s="48" t="s">
        <v>50</v>
      </c>
      <c r="D37" s="45" t="s">
        <v>51</v>
      </c>
      <c r="E37" s="45"/>
      <c r="F37" s="45" t="s">
        <v>31</v>
      </c>
      <c r="G37" s="47">
        <v>0.9</v>
      </c>
      <c r="H37" s="45" t="s">
        <v>52</v>
      </c>
      <c r="I37" s="45" t="s">
        <v>33</v>
      </c>
      <c r="J37" s="45" t="s">
        <v>34</v>
      </c>
      <c r="K37" s="46">
        <v>8000</v>
      </c>
      <c r="L37" s="45" t="s">
        <v>35</v>
      </c>
      <c r="M37" s="45">
        <v>25</v>
      </c>
      <c r="N37" s="45"/>
      <c r="O37" s="45"/>
      <c r="P37" s="45">
        <v>9</v>
      </c>
      <c r="Q37" s="45">
        <v>60</v>
      </c>
      <c r="R37" s="45" t="s">
        <v>22</v>
      </c>
      <c r="S37" s="51">
        <v>0.357638888888889</v>
      </c>
      <c r="T37" s="45">
        <v>0.5</v>
      </c>
      <c r="U37" s="51">
        <v>0.333333333333333</v>
      </c>
      <c r="V37" s="51">
        <v>0.708333333333333</v>
      </c>
      <c r="W37" s="45" t="s">
        <v>37</v>
      </c>
    </row>
    <row r="38" ht="38.25" spans="1:23">
      <c r="A38" s="43" t="s">
        <v>46</v>
      </c>
      <c r="B38" s="43">
        <v>44487</v>
      </c>
      <c r="C38" s="44" t="s">
        <v>40</v>
      </c>
      <c r="D38" s="45" t="s">
        <v>48</v>
      </c>
      <c r="E38" s="45"/>
      <c r="F38" s="46" t="s">
        <v>49</v>
      </c>
      <c r="G38" s="47">
        <v>0.9</v>
      </c>
      <c r="H38" s="45" t="s">
        <v>52</v>
      </c>
      <c r="I38" s="45" t="s">
        <v>33</v>
      </c>
      <c r="J38" s="45" t="s">
        <v>34</v>
      </c>
      <c r="K38" s="46">
        <v>8000</v>
      </c>
      <c r="L38" s="45" t="s">
        <v>35</v>
      </c>
      <c r="M38" s="45">
        <v>25</v>
      </c>
      <c r="N38" s="45"/>
      <c r="O38" s="45"/>
      <c r="P38" s="45">
        <v>9</v>
      </c>
      <c r="Q38" s="45">
        <v>60</v>
      </c>
      <c r="R38" s="45" t="s">
        <v>22</v>
      </c>
      <c r="S38" s="51"/>
      <c r="T38" s="45"/>
      <c r="U38" s="51">
        <v>0.333333333333333</v>
      </c>
      <c r="V38" s="51">
        <v>0.708333333333333</v>
      </c>
      <c r="W38" s="45" t="s">
        <v>37</v>
      </c>
    </row>
    <row r="39" ht="40.5" spans="1:23">
      <c r="A39" s="45"/>
      <c r="B39" s="45"/>
      <c r="C39" s="48" t="s">
        <v>50</v>
      </c>
      <c r="D39" s="45" t="s">
        <v>51</v>
      </c>
      <c r="E39" s="45"/>
      <c r="F39" s="45" t="s">
        <v>31</v>
      </c>
      <c r="G39" s="47">
        <v>0.9</v>
      </c>
      <c r="H39" s="45" t="s">
        <v>52</v>
      </c>
      <c r="I39" s="45" t="s">
        <v>33</v>
      </c>
      <c r="J39" s="45" t="s">
        <v>34</v>
      </c>
      <c r="K39" s="46">
        <v>8000</v>
      </c>
      <c r="L39" s="45" t="s">
        <v>35</v>
      </c>
      <c r="M39" s="45">
        <v>25</v>
      </c>
      <c r="N39" s="45"/>
      <c r="O39" s="45"/>
      <c r="P39" s="45">
        <v>9</v>
      </c>
      <c r="Q39" s="45">
        <v>60</v>
      </c>
      <c r="R39" s="45" t="s">
        <v>22</v>
      </c>
      <c r="S39" s="51"/>
      <c r="T39" s="45"/>
      <c r="U39" s="51">
        <v>0.333333333333333</v>
      </c>
      <c r="V39" s="51">
        <v>0.708333333333333</v>
      </c>
      <c r="W39" s="45" t="s">
        <v>37</v>
      </c>
    </row>
    <row r="40" ht="38.25" spans="1:23">
      <c r="A40" s="43" t="s">
        <v>46</v>
      </c>
      <c r="B40" s="43">
        <v>44488</v>
      </c>
      <c r="C40" s="44" t="s">
        <v>40</v>
      </c>
      <c r="D40" s="45" t="s">
        <v>48</v>
      </c>
      <c r="E40" s="45"/>
      <c r="F40" s="46" t="s">
        <v>49</v>
      </c>
      <c r="G40" s="47">
        <v>0.9</v>
      </c>
      <c r="H40" s="45" t="s">
        <v>52</v>
      </c>
      <c r="I40" s="45" t="s">
        <v>33</v>
      </c>
      <c r="J40" s="45" t="s">
        <v>34</v>
      </c>
      <c r="K40" s="46">
        <v>8000</v>
      </c>
      <c r="L40" s="45" t="s">
        <v>35</v>
      </c>
      <c r="M40" s="45">
        <v>25</v>
      </c>
      <c r="N40" s="45"/>
      <c r="O40" s="45"/>
      <c r="P40" s="45">
        <v>9</v>
      </c>
      <c r="Q40" s="45">
        <v>60</v>
      </c>
      <c r="R40" s="45" t="s">
        <v>22</v>
      </c>
      <c r="S40" s="51"/>
      <c r="T40" s="45"/>
      <c r="U40" s="51">
        <v>0.333333333333333</v>
      </c>
      <c r="V40" s="51">
        <v>0.708333333333333</v>
      </c>
      <c r="W40" s="45" t="s">
        <v>37</v>
      </c>
    </row>
    <row r="41" ht="40.5" spans="1:23">
      <c r="A41" s="45"/>
      <c r="B41" s="45"/>
      <c r="C41" s="48" t="s">
        <v>50</v>
      </c>
      <c r="D41" s="45" t="s">
        <v>51</v>
      </c>
      <c r="E41" s="45"/>
      <c r="F41" s="45" t="s">
        <v>31</v>
      </c>
      <c r="G41" s="47">
        <v>0.9</v>
      </c>
      <c r="H41" s="45" t="s">
        <v>52</v>
      </c>
      <c r="I41" s="45" t="s">
        <v>33</v>
      </c>
      <c r="J41" s="45" t="s">
        <v>34</v>
      </c>
      <c r="K41" s="46">
        <v>8000</v>
      </c>
      <c r="L41" s="45" t="s">
        <v>35</v>
      </c>
      <c r="M41" s="45">
        <v>25</v>
      </c>
      <c r="N41" s="45"/>
      <c r="O41" s="45"/>
      <c r="P41" s="45">
        <v>9</v>
      </c>
      <c r="Q41" s="45">
        <v>60</v>
      </c>
      <c r="R41" s="45" t="s">
        <v>22</v>
      </c>
      <c r="S41" s="51"/>
      <c r="T41" s="45"/>
      <c r="U41" s="51">
        <v>0.333333333333333</v>
      </c>
      <c r="V41" s="51">
        <v>0.708333333333333</v>
      </c>
      <c r="W41" s="45" t="s">
        <v>37</v>
      </c>
    </row>
    <row r="42" ht="38.25" spans="1:23">
      <c r="A42" s="43" t="s">
        <v>46</v>
      </c>
      <c r="B42" s="43">
        <v>44489</v>
      </c>
      <c r="C42" s="44" t="s">
        <v>40</v>
      </c>
      <c r="D42" s="45" t="s">
        <v>48</v>
      </c>
      <c r="E42" s="45"/>
      <c r="F42" s="46" t="s">
        <v>49</v>
      </c>
      <c r="G42" s="47">
        <v>0.9</v>
      </c>
      <c r="H42" s="45" t="s">
        <v>52</v>
      </c>
      <c r="I42" s="45" t="s">
        <v>33</v>
      </c>
      <c r="J42" s="45" t="s">
        <v>34</v>
      </c>
      <c r="K42" s="46">
        <v>8000</v>
      </c>
      <c r="L42" s="45" t="s">
        <v>35</v>
      </c>
      <c r="M42" s="45">
        <v>25</v>
      </c>
      <c r="N42" s="45"/>
      <c r="O42" s="45"/>
      <c r="P42" s="45">
        <v>9</v>
      </c>
      <c r="Q42" s="45">
        <v>60</v>
      </c>
      <c r="R42" s="45" t="s">
        <v>22</v>
      </c>
      <c r="S42" s="51">
        <v>0.34375</v>
      </c>
      <c r="T42" s="45">
        <v>0.5</v>
      </c>
      <c r="U42" s="51">
        <v>0.333333333333333</v>
      </c>
      <c r="V42" s="51">
        <v>0.708333333333333</v>
      </c>
      <c r="W42" s="45" t="s">
        <v>37</v>
      </c>
    </row>
    <row r="43" ht="40.5" spans="1:23">
      <c r="A43" s="45"/>
      <c r="B43" s="45"/>
      <c r="C43" s="48" t="s">
        <v>50</v>
      </c>
      <c r="D43" s="45" t="s">
        <v>51</v>
      </c>
      <c r="E43" s="45"/>
      <c r="F43" s="45" t="s">
        <v>31</v>
      </c>
      <c r="G43" s="47">
        <v>0.9</v>
      </c>
      <c r="H43" s="45" t="s">
        <v>52</v>
      </c>
      <c r="I43" s="45" t="s">
        <v>33</v>
      </c>
      <c r="J43" s="45" t="s">
        <v>34</v>
      </c>
      <c r="K43" s="46">
        <v>8000</v>
      </c>
      <c r="L43" s="45" t="s">
        <v>35</v>
      </c>
      <c r="M43" s="45">
        <v>25</v>
      </c>
      <c r="N43" s="45"/>
      <c r="O43" s="45"/>
      <c r="P43" s="45">
        <v>9</v>
      </c>
      <c r="Q43" s="45">
        <v>60</v>
      </c>
      <c r="R43" s="45" t="s">
        <v>22</v>
      </c>
      <c r="S43" s="51"/>
      <c r="T43" s="45"/>
      <c r="U43" s="51">
        <v>0.333333333333333</v>
      </c>
      <c r="V43" s="51">
        <v>0.708333333333333</v>
      </c>
      <c r="W43" s="45" t="s">
        <v>37</v>
      </c>
    </row>
    <row r="44" ht="38.25" spans="1:23">
      <c r="A44" s="43" t="s">
        <v>46</v>
      </c>
      <c r="B44" s="43">
        <v>44490</v>
      </c>
      <c r="C44" s="44" t="s">
        <v>40</v>
      </c>
      <c r="D44" s="45" t="s">
        <v>48</v>
      </c>
      <c r="E44" s="45"/>
      <c r="F44" s="46" t="s">
        <v>49</v>
      </c>
      <c r="G44" s="47">
        <v>0.9</v>
      </c>
      <c r="H44" s="45" t="s">
        <v>52</v>
      </c>
      <c r="I44" s="45" t="s">
        <v>33</v>
      </c>
      <c r="J44" s="45" t="s">
        <v>34</v>
      </c>
      <c r="K44" s="46">
        <v>8000</v>
      </c>
      <c r="L44" s="45" t="s">
        <v>35</v>
      </c>
      <c r="M44" s="45">
        <v>25</v>
      </c>
      <c r="N44" s="45"/>
      <c r="O44" s="45"/>
      <c r="P44" s="45">
        <v>9</v>
      </c>
      <c r="Q44" s="45">
        <v>60</v>
      </c>
      <c r="R44" s="45" t="s">
        <v>22</v>
      </c>
      <c r="S44" s="51"/>
      <c r="T44" s="45"/>
      <c r="U44" s="51">
        <v>0.333333333333333</v>
      </c>
      <c r="V44" s="51">
        <v>0.708333333333333</v>
      </c>
      <c r="W44" s="45" t="s">
        <v>37</v>
      </c>
    </row>
    <row r="45" ht="40.5" spans="1:23">
      <c r="A45" s="45"/>
      <c r="B45" s="45"/>
      <c r="C45" s="48" t="s">
        <v>50</v>
      </c>
      <c r="D45" s="45" t="s">
        <v>51</v>
      </c>
      <c r="E45" s="45"/>
      <c r="F45" s="45" t="s">
        <v>31</v>
      </c>
      <c r="G45" s="47">
        <v>0.9</v>
      </c>
      <c r="H45" s="45" t="s">
        <v>52</v>
      </c>
      <c r="I45" s="45" t="s">
        <v>33</v>
      </c>
      <c r="J45" s="45" t="s">
        <v>34</v>
      </c>
      <c r="K45" s="46">
        <v>8000</v>
      </c>
      <c r="L45" s="45" t="s">
        <v>35</v>
      </c>
      <c r="M45" s="45">
        <v>25</v>
      </c>
      <c r="N45" s="45"/>
      <c r="O45" s="45"/>
      <c r="P45" s="45">
        <v>9</v>
      </c>
      <c r="Q45" s="45">
        <v>60</v>
      </c>
      <c r="R45" s="45" t="s">
        <v>22</v>
      </c>
      <c r="S45" s="51"/>
      <c r="T45" s="45"/>
      <c r="U45" s="51">
        <v>0.333333333333333</v>
      </c>
      <c r="V45" s="51">
        <v>0.708333333333333</v>
      </c>
      <c r="W45" s="45" t="s">
        <v>37</v>
      </c>
    </row>
    <row r="46" ht="38.25" spans="1:23">
      <c r="A46" s="43" t="s">
        <v>46</v>
      </c>
      <c r="B46" s="43">
        <v>44491</v>
      </c>
      <c r="C46" s="44" t="s">
        <v>40</v>
      </c>
      <c r="D46" s="45" t="s">
        <v>48</v>
      </c>
      <c r="E46" s="45"/>
      <c r="F46" s="46" t="s">
        <v>49</v>
      </c>
      <c r="G46" s="47">
        <v>0.9</v>
      </c>
      <c r="H46" s="45" t="s">
        <v>52</v>
      </c>
      <c r="I46" s="45" t="s">
        <v>33</v>
      </c>
      <c r="J46" s="45" t="s">
        <v>34</v>
      </c>
      <c r="K46" s="46">
        <v>8000</v>
      </c>
      <c r="L46" s="45" t="s">
        <v>35</v>
      </c>
      <c r="M46" s="45">
        <v>25</v>
      </c>
      <c r="N46" s="45"/>
      <c r="O46" s="45"/>
      <c r="P46" s="45">
        <v>9</v>
      </c>
      <c r="Q46" s="45">
        <v>60</v>
      </c>
      <c r="R46" s="45" t="s">
        <v>22</v>
      </c>
      <c r="S46" s="51"/>
      <c r="T46" s="45"/>
      <c r="U46" s="51">
        <v>0.333333333333333</v>
      </c>
      <c r="V46" s="51">
        <v>0.708333333333333</v>
      </c>
      <c r="W46" s="45" t="s">
        <v>37</v>
      </c>
    </row>
    <row r="47" ht="40.5" spans="1:23">
      <c r="A47" s="45"/>
      <c r="B47" s="45"/>
      <c r="C47" s="48" t="s">
        <v>50</v>
      </c>
      <c r="D47" s="45" t="s">
        <v>51</v>
      </c>
      <c r="E47" s="45"/>
      <c r="F47" s="45" t="s">
        <v>31</v>
      </c>
      <c r="G47" s="47">
        <v>0.9</v>
      </c>
      <c r="H47" s="45" t="s">
        <v>52</v>
      </c>
      <c r="I47" s="45" t="s">
        <v>33</v>
      </c>
      <c r="J47" s="45" t="s">
        <v>34</v>
      </c>
      <c r="K47" s="46">
        <v>8000</v>
      </c>
      <c r="L47" s="45" t="s">
        <v>35</v>
      </c>
      <c r="M47" s="45">
        <v>25</v>
      </c>
      <c r="N47" s="45"/>
      <c r="O47" s="45"/>
      <c r="P47" s="45">
        <v>9</v>
      </c>
      <c r="Q47" s="45">
        <v>60</v>
      </c>
      <c r="R47" s="45" t="s">
        <v>22</v>
      </c>
      <c r="S47" s="51">
        <v>0.392361111111111</v>
      </c>
      <c r="T47" s="45">
        <v>0.5</v>
      </c>
      <c r="U47" s="51">
        <v>0.333333333333333</v>
      </c>
      <c r="V47" s="51">
        <v>0.708333333333333</v>
      </c>
      <c r="W47" s="45" t="s">
        <v>37</v>
      </c>
    </row>
    <row r="48" ht="38.25" spans="1:23">
      <c r="A48" s="43" t="s">
        <v>46</v>
      </c>
      <c r="B48" s="43">
        <v>44492</v>
      </c>
      <c r="C48" s="44" t="s">
        <v>40</v>
      </c>
      <c r="D48" s="45" t="s">
        <v>48</v>
      </c>
      <c r="E48" s="45"/>
      <c r="F48" s="46" t="s">
        <v>49</v>
      </c>
      <c r="G48" s="47">
        <v>0.9</v>
      </c>
      <c r="H48" s="45" t="s">
        <v>52</v>
      </c>
      <c r="I48" s="45" t="s">
        <v>33</v>
      </c>
      <c r="J48" s="45" t="s">
        <v>34</v>
      </c>
      <c r="K48" s="46">
        <v>8000</v>
      </c>
      <c r="L48" s="45" t="s">
        <v>35</v>
      </c>
      <c r="M48" s="45">
        <v>25</v>
      </c>
      <c r="N48" s="45"/>
      <c r="O48" s="45"/>
      <c r="P48" s="45">
        <v>9</v>
      </c>
      <c r="Q48" s="45">
        <v>60</v>
      </c>
      <c r="R48" s="45" t="s">
        <v>22</v>
      </c>
      <c r="S48" s="51"/>
      <c r="T48" s="45"/>
      <c r="U48" s="51">
        <v>0.333333333333333</v>
      </c>
      <c r="V48" s="51">
        <v>0.708333333333333</v>
      </c>
      <c r="W48" s="45" t="s">
        <v>37</v>
      </c>
    </row>
    <row r="49" ht="40.5" spans="1:23">
      <c r="A49" s="45"/>
      <c r="B49" s="45"/>
      <c r="C49" s="48" t="s">
        <v>50</v>
      </c>
      <c r="D49" s="45" t="s">
        <v>51</v>
      </c>
      <c r="E49" s="45"/>
      <c r="F49" s="45" t="s">
        <v>31</v>
      </c>
      <c r="G49" s="47">
        <v>0.9</v>
      </c>
      <c r="H49" s="45" t="s">
        <v>52</v>
      </c>
      <c r="I49" s="45" t="s">
        <v>33</v>
      </c>
      <c r="J49" s="45" t="s">
        <v>34</v>
      </c>
      <c r="K49" s="46">
        <v>8000</v>
      </c>
      <c r="L49" s="45" t="s">
        <v>35</v>
      </c>
      <c r="M49" s="45">
        <v>25</v>
      </c>
      <c r="N49" s="45"/>
      <c r="O49" s="45"/>
      <c r="P49" s="45">
        <v>9</v>
      </c>
      <c r="Q49" s="45">
        <v>60</v>
      </c>
      <c r="R49" s="45" t="s">
        <v>22</v>
      </c>
      <c r="S49" s="51"/>
      <c r="T49" s="45"/>
      <c r="U49" s="51">
        <v>0.333333333333333</v>
      </c>
      <c r="V49" s="51">
        <v>0.708333333333333</v>
      </c>
      <c r="W49" s="45" t="s">
        <v>37</v>
      </c>
    </row>
    <row r="50" ht="38.25" spans="1:23">
      <c r="A50" s="43" t="s">
        <v>46</v>
      </c>
      <c r="B50" s="43">
        <v>44493</v>
      </c>
      <c r="C50" s="44" t="s">
        <v>40</v>
      </c>
      <c r="D50" s="45" t="s">
        <v>48</v>
      </c>
      <c r="E50" s="45"/>
      <c r="F50" s="46" t="s">
        <v>49</v>
      </c>
      <c r="G50" s="47">
        <v>0.9</v>
      </c>
      <c r="H50" s="45" t="s">
        <v>52</v>
      </c>
      <c r="I50" s="45" t="s">
        <v>33</v>
      </c>
      <c r="J50" s="45" t="s">
        <v>34</v>
      </c>
      <c r="K50" s="46">
        <v>8000</v>
      </c>
      <c r="L50" s="45" t="s">
        <v>35</v>
      </c>
      <c r="M50" s="45">
        <v>25</v>
      </c>
      <c r="N50" s="45"/>
      <c r="O50" s="45"/>
      <c r="P50" s="45">
        <v>9</v>
      </c>
      <c r="Q50" s="45">
        <v>60</v>
      </c>
      <c r="R50" s="45" t="s">
        <v>22</v>
      </c>
      <c r="S50" s="51"/>
      <c r="T50" s="45"/>
      <c r="U50" s="51">
        <v>0.333333333333333</v>
      </c>
      <c r="V50" s="51">
        <v>0.708333333333333</v>
      </c>
      <c r="W50" s="45" t="s">
        <v>37</v>
      </c>
    </row>
    <row r="51" ht="40.5" spans="1:23">
      <c r="A51" s="45"/>
      <c r="B51" s="45"/>
      <c r="C51" s="48" t="s">
        <v>50</v>
      </c>
      <c r="D51" s="45" t="s">
        <v>51</v>
      </c>
      <c r="E51" s="45"/>
      <c r="F51" s="45" t="s">
        <v>31</v>
      </c>
      <c r="G51" s="47">
        <v>0.9</v>
      </c>
      <c r="H51" s="45" t="s">
        <v>52</v>
      </c>
      <c r="I51" s="45" t="s">
        <v>33</v>
      </c>
      <c r="J51" s="45" t="s">
        <v>34</v>
      </c>
      <c r="K51" s="46">
        <v>8000</v>
      </c>
      <c r="L51" s="45" t="s">
        <v>35</v>
      </c>
      <c r="M51" s="45">
        <v>25</v>
      </c>
      <c r="N51" s="45"/>
      <c r="O51" s="45"/>
      <c r="P51" s="45">
        <v>9</v>
      </c>
      <c r="Q51" s="45">
        <v>60</v>
      </c>
      <c r="R51" s="45" t="s">
        <v>22</v>
      </c>
      <c r="S51" s="51"/>
      <c r="T51" s="45"/>
      <c r="U51" s="51">
        <v>0.333333333333333</v>
      </c>
      <c r="V51" s="51">
        <v>0.708333333333333</v>
      </c>
      <c r="W51" s="45" t="s">
        <v>37</v>
      </c>
    </row>
    <row r="52" ht="38.25" spans="1:23">
      <c r="A52" s="43" t="s">
        <v>46</v>
      </c>
      <c r="B52" s="43">
        <v>44494</v>
      </c>
      <c r="C52" s="44" t="s">
        <v>40</v>
      </c>
      <c r="D52" s="45" t="s">
        <v>48</v>
      </c>
      <c r="E52" s="45"/>
      <c r="F52" s="46" t="s">
        <v>49</v>
      </c>
      <c r="G52" s="47">
        <v>0.9</v>
      </c>
      <c r="H52" s="45" t="s">
        <v>52</v>
      </c>
      <c r="I52" s="45" t="s">
        <v>33</v>
      </c>
      <c r="J52" s="45" t="s">
        <v>34</v>
      </c>
      <c r="K52" s="46">
        <v>8000</v>
      </c>
      <c r="L52" s="45" t="s">
        <v>35</v>
      </c>
      <c r="M52" s="45">
        <v>25</v>
      </c>
      <c r="N52" s="45"/>
      <c r="O52" s="45"/>
      <c r="P52" s="45">
        <v>9</v>
      </c>
      <c r="Q52" s="45">
        <v>60</v>
      </c>
      <c r="R52" s="45" t="s">
        <v>22</v>
      </c>
      <c r="S52" s="51">
        <v>0.357638888888889</v>
      </c>
      <c r="T52" s="45">
        <v>0.5</v>
      </c>
      <c r="U52" s="51">
        <v>0.333333333333333</v>
      </c>
      <c r="V52" s="51">
        <v>0.708333333333333</v>
      </c>
      <c r="W52" s="45" t="s">
        <v>37</v>
      </c>
    </row>
    <row r="53" ht="40.5" spans="1:23">
      <c r="A53" s="45"/>
      <c r="B53" s="45"/>
      <c r="C53" s="48" t="s">
        <v>50</v>
      </c>
      <c r="D53" s="45" t="s">
        <v>51</v>
      </c>
      <c r="E53" s="45"/>
      <c r="F53" s="45" t="s">
        <v>31</v>
      </c>
      <c r="G53" s="47">
        <v>0.9</v>
      </c>
      <c r="H53" s="45" t="s">
        <v>52</v>
      </c>
      <c r="I53" s="45" t="s">
        <v>33</v>
      </c>
      <c r="J53" s="45" t="s">
        <v>34</v>
      </c>
      <c r="K53" s="46">
        <v>8000</v>
      </c>
      <c r="L53" s="45" t="s">
        <v>35</v>
      </c>
      <c r="M53" s="45">
        <v>25</v>
      </c>
      <c r="N53" s="45"/>
      <c r="O53" s="45"/>
      <c r="P53" s="45">
        <v>9</v>
      </c>
      <c r="Q53" s="45">
        <v>60</v>
      </c>
      <c r="R53" s="45" t="s">
        <v>22</v>
      </c>
      <c r="S53" s="51"/>
      <c r="T53" s="45"/>
      <c r="U53" s="51">
        <v>0.333333333333333</v>
      </c>
      <c r="V53" s="51">
        <v>0.708333333333333</v>
      </c>
      <c r="W53" s="45" t="s">
        <v>37</v>
      </c>
    </row>
    <row r="54" ht="38.25" spans="1:23">
      <c r="A54" s="43" t="s">
        <v>46</v>
      </c>
      <c r="B54" s="43">
        <v>44495</v>
      </c>
      <c r="C54" s="44" t="s">
        <v>40</v>
      </c>
      <c r="D54" s="45" t="s">
        <v>48</v>
      </c>
      <c r="E54" s="45"/>
      <c r="F54" s="46" t="s">
        <v>49</v>
      </c>
      <c r="G54" s="47">
        <v>0.9</v>
      </c>
      <c r="H54" s="45" t="s">
        <v>52</v>
      </c>
      <c r="I54" s="45" t="s">
        <v>33</v>
      </c>
      <c r="J54" s="45" t="s">
        <v>34</v>
      </c>
      <c r="K54" s="46">
        <v>8000</v>
      </c>
      <c r="L54" s="45" t="s">
        <v>35</v>
      </c>
      <c r="M54" s="45">
        <v>25</v>
      </c>
      <c r="N54" s="45"/>
      <c r="O54" s="45"/>
      <c r="P54" s="45">
        <v>9</v>
      </c>
      <c r="Q54" s="45">
        <v>60</v>
      </c>
      <c r="R54" s="45" t="s">
        <v>22</v>
      </c>
      <c r="S54" s="51"/>
      <c r="T54" s="45"/>
      <c r="U54" s="51">
        <v>0.333333333333333</v>
      </c>
      <c r="V54" s="51">
        <v>0.708333333333333</v>
      </c>
      <c r="W54" s="45" t="s">
        <v>37</v>
      </c>
    </row>
    <row r="55" ht="40.5" spans="1:23">
      <c r="A55" s="45"/>
      <c r="B55" s="45"/>
      <c r="C55" s="48" t="s">
        <v>50</v>
      </c>
      <c r="D55" s="45" t="s">
        <v>51</v>
      </c>
      <c r="E55" s="45"/>
      <c r="F55" s="45" t="s">
        <v>31</v>
      </c>
      <c r="G55" s="47">
        <v>0.9</v>
      </c>
      <c r="H55" s="45" t="s">
        <v>52</v>
      </c>
      <c r="I55" s="45" t="s">
        <v>33</v>
      </c>
      <c r="J55" s="45" t="s">
        <v>34</v>
      </c>
      <c r="K55" s="46">
        <v>8000</v>
      </c>
      <c r="L55" s="45" t="s">
        <v>35</v>
      </c>
      <c r="M55" s="45">
        <v>25</v>
      </c>
      <c r="N55" s="45"/>
      <c r="O55" s="45"/>
      <c r="P55" s="45">
        <v>9</v>
      </c>
      <c r="Q55" s="45">
        <v>60</v>
      </c>
      <c r="R55" s="45" t="s">
        <v>22</v>
      </c>
      <c r="S55" s="51"/>
      <c r="T55" s="45"/>
      <c r="U55" s="51">
        <v>0.333333333333333</v>
      </c>
      <c r="V55" s="51">
        <v>0.708333333333333</v>
      </c>
      <c r="W55" s="45" t="s">
        <v>37</v>
      </c>
    </row>
    <row r="56" ht="38.25" spans="1:23">
      <c r="A56" s="43" t="s">
        <v>46</v>
      </c>
      <c r="B56" s="43">
        <v>44496</v>
      </c>
      <c r="C56" s="44" t="s">
        <v>40</v>
      </c>
      <c r="D56" s="45" t="s">
        <v>48</v>
      </c>
      <c r="E56" s="45"/>
      <c r="F56" s="46" t="s">
        <v>49</v>
      </c>
      <c r="G56" s="47">
        <v>0.9</v>
      </c>
      <c r="H56" s="45" t="s">
        <v>52</v>
      </c>
      <c r="I56" s="45" t="s">
        <v>33</v>
      </c>
      <c r="J56" s="45" t="s">
        <v>34</v>
      </c>
      <c r="K56" s="46">
        <v>8000</v>
      </c>
      <c r="L56" s="45" t="s">
        <v>35</v>
      </c>
      <c r="M56" s="45">
        <v>25</v>
      </c>
      <c r="N56" s="45"/>
      <c r="O56" s="45"/>
      <c r="P56" s="45">
        <v>9</v>
      </c>
      <c r="Q56" s="45">
        <v>60</v>
      </c>
      <c r="R56" s="45" t="s">
        <v>22</v>
      </c>
      <c r="S56" s="51"/>
      <c r="T56" s="45"/>
      <c r="U56" s="51">
        <v>0.333333333333333</v>
      </c>
      <c r="V56" s="51">
        <v>0.708333333333333</v>
      </c>
      <c r="W56" s="45" t="s">
        <v>37</v>
      </c>
    </row>
    <row r="57" ht="40.5" spans="1:23">
      <c r="A57" s="45"/>
      <c r="B57" s="45"/>
      <c r="C57" s="48" t="s">
        <v>50</v>
      </c>
      <c r="D57" s="45" t="s">
        <v>51</v>
      </c>
      <c r="E57" s="45"/>
      <c r="F57" s="45" t="s">
        <v>31</v>
      </c>
      <c r="G57" s="47">
        <v>0.9</v>
      </c>
      <c r="H57" s="45" t="s">
        <v>52</v>
      </c>
      <c r="I57" s="45" t="s">
        <v>33</v>
      </c>
      <c r="J57" s="45" t="s">
        <v>34</v>
      </c>
      <c r="K57" s="46">
        <v>8000</v>
      </c>
      <c r="L57" s="45" t="s">
        <v>35</v>
      </c>
      <c r="M57" s="45">
        <v>25</v>
      </c>
      <c r="N57" s="45"/>
      <c r="O57" s="45"/>
      <c r="P57" s="45">
        <v>9</v>
      </c>
      <c r="Q57" s="45">
        <v>60</v>
      </c>
      <c r="R57" s="45" t="s">
        <v>22</v>
      </c>
      <c r="S57" s="51">
        <v>0.381944444444444</v>
      </c>
      <c r="T57" s="45">
        <v>0.5</v>
      </c>
      <c r="U57" s="51">
        <v>0.333333333333333</v>
      </c>
      <c r="V57" s="51">
        <v>0.708333333333333</v>
      </c>
      <c r="W57" s="45" t="s">
        <v>37</v>
      </c>
    </row>
    <row r="58" ht="38.25" spans="1:23">
      <c r="A58" s="43" t="s">
        <v>46</v>
      </c>
      <c r="B58" s="43">
        <v>44497</v>
      </c>
      <c r="C58" s="44" t="s">
        <v>40</v>
      </c>
      <c r="D58" s="45" t="s">
        <v>48</v>
      </c>
      <c r="E58" s="45"/>
      <c r="F58" s="46" t="s">
        <v>49</v>
      </c>
      <c r="G58" s="47">
        <v>0.9</v>
      </c>
      <c r="H58" s="45" t="s">
        <v>52</v>
      </c>
      <c r="I58" s="45" t="s">
        <v>33</v>
      </c>
      <c r="J58" s="45" t="s">
        <v>34</v>
      </c>
      <c r="K58" s="46">
        <v>8000</v>
      </c>
      <c r="L58" s="45" t="s">
        <v>35</v>
      </c>
      <c r="M58" s="45">
        <v>25</v>
      </c>
      <c r="N58" s="45"/>
      <c r="O58" s="45"/>
      <c r="P58" s="45">
        <v>9</v>
      </c>
      <c r="Q58" s="45">
        <v>60</v>
      </c>
      <c r="R58" s="45" t="s">
        <v>22</v>
      </c>
      <c r="S58" s="51"/>
      <c r="T58" s="45"/>
      <c r="U58" s="51">
        <v>0.333333333333333</v>
      </c>
      <c r="V58" s="51">
        <v>0.708333333333333</v>
      </c>
      <c r="W58" s="45" t="s">
        <v>37</v>
      </c>
    </row>
    <row r="59" ht="40.5" spans="1:23">
      <c r="A59" s="45"/>
      <c r="B59" s="45"/>
      <c r="C59" s="48" t="s">
        <v>50</v>
      </c>
      <c r="D59" s="45" t="s">
        <v>51</v>
      </c>
      <c r="E59" s="45"/>
      <c r="F59" s="45" t="s">
        <v>31</v>
      </c>
      <c r="G59" s="47">
        <v>0.9</v>
      </c>
      <c r="H59" s="45" t="s">
        <v>52</v>
      </c>
      <c r="I59" s="45" t="s">
        <v>33</v>
      </c>
      <c r="J59" s="45" t="s">
        <v>34</v>
      </c>
      <c r="K59" s="46">
        <v>8000</v>
      </c>
      <c r="L59" s="45" t="s">
        <v>35</v>
      </c>
      <c r="M59" s="45">
        <v>25</v>
      </c>
      <c r="N59" s="45"/>
      <c r="O59" s="45"/>
      <c r="P59" s="45">
        <v>9</v>
      </c>
      <c r="Q59" s="45">
        <v>60</v>
      </c>
      <c r="R59" s="45" t="s">
        <v>22</v>
      </c>
      <c r="S59" s="51"/>
      <c r="T59" s="45"/>
      <c r="U59" s="51">
        <v>0.333333333333333</v>
      </c>
      <c r="V59" s="51">
        <v>0.708333333333333</v>
      </c>
      <c r="W59" s="45" t="s">
        <v>37</v>
      </c>
    </row>
    <row r="60" ht="38.25" spans="1:23">
      <c r="A60" s="49" t="s">
        <v>46</v>
      </c>
      <c r="B60" s="43">
        <v>44498</v>
      </c>
      <c r="C60" s="44" t="s">
        <v>40</v>
      </c>
      <c r="D60" s="45" t="s">
        <v>48</v>
      </c>
      <c r="E60" s="45"/>
      <c r="F60" s="46" t="s">
        <v>49</v>
      </c>
      <c r="G60" s="47">
        <v>0.9</v>
      </c>
      <c r="H60" s="45" t="s">
        <v>52</v>
      </c>
      <c r="I60" s="45" t="s">
        <v>33</v>
      </c>
      <c r="J60" s="45" t="s">
        <v>34</v>
      </c>
      <c r="K60" s="46">
        <v>8000</v>
      </c>
      <c r="L60" s="45" t="s">
        <v>35</v>
      </c>
      <c r="M60" s="45">
        <v>25</v>
      </c>
      <c r="N60" s="45"/>
      <c r="O60" s="45"/>
      <c r="P60" s="45">
        <v>9</v>
      </c>
      <c r="Q60" s="45">
        <v>60</v>
      </c>
      <c r="R60" s="45" t="s">
        <v>22</v>
      </c>
      <c r="S60" s="51"/>
      <c r="T60" s="45"/>
      <c r="U60" s="51">
        <v>0.333333333333333</v>
      </c>
      <c r="V60" s="51">
        <v>0.708333333333333</v>
      </c>
      <c r="W60" s="45" t="s">
        <v>37</v>
      </c>
    </row>
    <row r="61" ht="40.5" spans="1:23">
      <c r="A61" s="50"/>
      <c r="B61" s="45"/>
      <c r="C61" s="48" t="s">
        <v>50</v>
      </c>
      <c r="D61" s="45" t="s">
        <v>51</v>
      </c>
      <c r="E61" s="45"/>
      <c r="F61" s="45" t="s">
        <v>31</v>
      </c>
      <c r="G61" s="47">
        <v>0.9</v>
      </c>
      <c r="H61" s="45" t="s">
        <v>52</v>
      </c>
      <c r="I61" s="45" t="s">
        <v>33</v>
      </c>
      <c r="J61" s="45" t="s">
        <v>34</v>
      </c>
      <c r="K61" s="46">
        <v>8000</v>
      </c>
      <c r="L61" s="45" t="s">
        <v>35</v>
      </c>
      <c r="M61" s="45">
        <v>25</v>
      </c>
      <c r="N61" s="45"/>
      <c r="O61" s="45"/>
      <c r="P61" s="45">
        <v>9</v>
      </c>
      <c r="Q61" s="45">
        <v>60</v>
      </c>
      <c r="R61" s="45" t="s">
        <v>22</v>
      </c>
      <c r="S61" s="51"/>
      <c r="T61" s="45"/>
      <c r="U61" s="51">
        <v>0.333333333333333</v>
      </c>
      <c r="V61" s="51">
        <v>0.708333333333333</v>
      </c>
      <c r="W61" s="45" t="s">
        <v>37</v>
      </c>
    </row>
    <row r="62" ht="38.25" spans="1:23">
      <c r="A62" s="49" t="s">
        <v>46</v>
      </c>
      <c r="B62" s="43">
        <v>44499</v>
      </c>
      <c r="C62" s="44" t="s">
        <v>40</v>
      </c>
      <c r="D62" s="45" t="s">
        <v>48</v>
      </c>
      <c r="E62" s="45"/>
      <c r="F62" s="46" t="s">
        <v>49</v>
      </c>
      <c r="G62" s="47">
        <v>0.9</v>
      </c>
      <c r="H62" s="45" t="s">
        <v>52</v>
      </c>
      <c r="I62" s="45" t="s">
        <v>33</v>
      </c>
      <c r="J62" s="45" t="s">
        <v>34</v>
      </c>
      <c r="K62" s="46">
        <v>8000</v>
      </c>
      <c r="L62" s="45" t="s">
        <v>35</v>
      </c>
      <c r="M62" s="45">
        <v>25</v>
      </c>
      <c r="N62" s="45"/>
      <c r="O62" s="45"/>
      <c r="P62" s="45">
        <v>9</v>
      </c>
      <c r="Q62" s="45">
        <v>60</v>
      </c>
      <c r="R62" s="45" t="s">
        <v>22</v>
      </c>
      <c r="S62" s="51">
        <v>0.350694444444444</v>
      </c>
      <c r="T62" s="45">
        <v>0.5</v>
      </c>
      <c r="U62" s="51">
        <v>0.333333333333333</v>
      </c>
      <c r="V62" s="51">
        <v>0.708333333333333</v>
      </c>
      <c r="W62" s="45" t="s">
        <v>37</v>
      </c>
    </row>
    <row r="63" ht="40.5" spans="1:23">
      <c r="A63" s="50"/>
      <c r="B63" s="45"/>
      <c r="C63" s="48" t="s">
        <v>50</v>
      </c>
      <c r="D63" s="45" t="s">
        <v>51</v>
      </c>
      <c r="E63" s="45"/>
      <c r="F63" s="45" t="s">
        <v>31</v>
      </c>
      <c r="G63" s="47">
        <v>0.9</v>
      </c>
      <c r="H63" s="45" t="s">
        <v>52</v>
      </c>
      <c r="I63" s="45" t="s">
        <v>33</v>
      </c>
      <c r="J63" s="45" t="s">
        <v>34</v>
      </c>
      <c r="K63" s="46">
        <v>8000</v>
      </c>
      <c r="L63" s="45" t="s">
        <v>35</v>
      </c>
      <c r="M63" s="45">
        <v>25</v>
      </c>
      <c r="N63" s="45"/>
      <c r="O63" s="45"/>
      <c r="P63" s="45">
        <v>9</v>
      </c>
      <c r="Q63" s="45">
        <v>60</v>
      </c>
      <c r="R63" s="45" t="s">
        <v>22</v>
      </c>
      <c r="S63" s="51"/>
      <c r="T63" s="45"/>
      <c r="U63" s="51">
        <v>0.333333333333333</v>
      </c>
      <c r="V63" s="51">
        <v>0.708333333333333</v>
      </c>
      <c r="W63" s="45" t="s">
        <v>37</v>
      </c>
    </row>
    <row r="64" ht="38.25" spans="1:23">
      <c r="A64" s="49" t="s">
        <v>46</v>
      </c>
      <c r="B64" s="43">
        <v>44500</v>
      </c>
      <c r="C64" s="44" t="s">
        <v>40</v>
      </c>
      <c r="D64" s="45" t="s">
        <v>48</v>
      </c>
      <c r="E64" s="45"/>
      <c r="F64" s="46" t="s">
        <v>49</v>
      </c>
      <c r="G64" s="47">
        <v>0.9</v>
      </c>
      <c r="H64" s="45" t="s">
        <v>52</v>
      </c>
      <c r="I64" s="45" t="s">
        <v>33</v>
      </c>
      <c r="J64" s="45" t="s">
        <v>34</v>
      </c>
      <c r="K64" s="46">
        <v>8000</v>
      </c>
      <c r="L64" s="45" t="s">
        <v>35</v>
      </c>
      <c r="M64" s="45">
        <v>25</v>
      </c>
      <c r="N64" s="45"/>
      <c r="O64" s="45"/>
      <c r="P64" s="45">
        <v>9</v>
      </c>
      <c r="Q64" s="45">
        <v>60</v>
      </c>
      <c r="R64" s="45" t="s">
        <v>22</v>
      </c>
      <c r="S64" s="51"/>
      <c r="T64" s="45"/>
      <c r="U64" s="51">
        <v>0.333333333333333</v>
      </c>
      <c r="V64" s="51">
        <v>0.708333333333333</v>
      </c>
      <c r="W64" s="45" t="s">
        <v>37</v>
      </c>
    </row>
    <row r="65" ht="40.5" spans="1:23">
      <c r="A65" s="50"/>
      <c r="B65" s="45"/>
      <c r="C65" s="48" t="s">
        <v>50</v>
      </c>
      <c r="D65" s="45" t="s">
        <v>51</v>
      </c>
      <c r="E65" s="45"/>
      <c r="F65" s="45" t="s">
        <v>31</v>
      </c>
      <c r="G65" s="47">
        <v>0.9</v>
      </c>
      <c r="H65" s="45" t="s">
        <v>52</v>
      </c>
      <c r="I65" s="45" t="s">
        <v>33</v>
      </c>
      <c r="J65" s="45" t="s">
        <v>34</v>
      </c>
      <c r="K65" s="46">
        <v>8000</v>
      </c>
      <c r="L65" s="45" t="s">
        <v>35</v>
      </c>
      <c r="M65" s="45">
        <v>25</v>
      </c>
      <c r="N65" s="45"/>
      <c r="O65" s="45"/>
      <c r="P65" s="45">
        <v>9</v>
      </c>
      <c r="Q65" s="45">
        <v>60</v>
      </c>
      <c r="R65" s="45" t="s">
        <v>22</v>
      </c>
      <c r="S65" s="51"/>
      <c r="T65" s="45"/>
      <c r="U65" s="51">
        <v>0.333333333333333</v>
      </c>
      <c r="V65" s="51">
        <v>0.708333333333333</v>
      </c>
      <c r="W65" s="45" t="s">
        <v>37</v>
      </c>
    </row>
  </sheetData>
  <mergeCells count="77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1" bottom="1" header="0.5" footer="0.5"/>
  <pageSetup paperSize="9" scale="47" fitToHeight="0" orientation="portrait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W96"/>
  <sheetViews>
    <sheetView workbookViewId="0">
      <selection activeCell="A1" sqref="A1:W96"/>
    </sheetView>
  </sheetViews>
  <sheetFormatPr defaultColWidth="9" defaultRowHeight="13.5"/>
  <sheetData>
    <row r="1" ht="14.25" spans="1:23">
      <c r="A1" s="33" t="s">
        <v>43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3">
      <c r="A2" s="19" t="s">
        <v>2</v>
      </c>
      <c r="B2" s="19" t="s">
        <v>44</v>
      </c>
      <c r="C2" s="19" t="s">
        <v>3</v>
      </c>
      <c r="D2" s="19" t="s">
        <v>4</v>
      </c>
      <c r="E2" s="19" t="s">
        <v>5</v>
      </c>
      <c r="F2" s="19"/>
      <c r="G2" s="19"/>
      <c r="H2" s="19"/>
      <c r="I2" s="19" t="s">
        <v>6</v>
      </c>
      <c r="J2" s="19" t="s">
        <v>7</v>
      </c>
      <c r="K2" s="19"/>
      <c r="L2" s="19"/>
      <c r="M2" s="19" t="s">
        <v>8</v>
      </c>
      <c r="N2" s="19" t="s">
        <v>9</v>
      </c>
      <c r="O2" s="19" t="s">
        <v>10</v>
      </c>
      <c r="P2" s="19" t="s">
        <v>11</v>
      </c>
      <c r="Q2" s="19" t="s">
        <v>12</v>
      </c>
      <c r="R2" s="19" t="s">
        <v>13</v>
      </c>
      <c r="S2" s="19"/>
      <c r="T2" s="19"/>
      <c r="U2" s="19" t="s">
        <v>14</v>
      </c>
      <c r="V2" s="19"/>
      <c r="W2" s="19"/>
    </row>
    <row r="3" ht="25.5" spans="1:23">
      <c r="A3" s="19"/>
      <c r="B3" s="19"/>
      <c r="C3" s="19"/>
      <c r="D3" s="19"/>
      <c r="E3" s="19" t="s">
        <v>15</v>
      </c>
      <c r="F3" s="19" t="s">
        <v>16</v>
      </c>
      <c r="G3" s="19" t="s">
        <v>17</v>
      </c>
      <c r="H3" s="19" t="s">
        <v>18</v>
      </c>
      <c r="I3" s="19"/>
      <c r="J3" s="19" t="s">
        <v>19</v>
      </c>
      <c r="K3" s="19" t="s">
        <v>20</v>
      </c>
      <c r="L3" s="19" t="s">
        <v>21</v>
      </c>
      <c r="M3" s="19"/>
      <c r="N3" s="19"/>
      <c r="O3" s="19"/>
      <c r="P3" s="19"/>
      <c r="Q3" s="19"/>
      <c r="R3" s="19" t="s">
        <v>39</v>
      </c>
      <c r="S3" s="19" t="s">
        <v>23</v>
      </c>
      <c r="T3" s="19" t="s">
        <v>45</v>
      </c>
      <c r="U3" s="19" t="s">
        <v>25</v>
      </c>
      <c r="V3" s="19" t="s">
        <v>26</v>
      </c>
      <c r="W3" s="19" t="s">
        <v>27</v>
      </c>
    </row>
    <row r="4" ht="27" spans="1:23">
      <c r="A4" s="20" t="s">
        <v>53</v>
      </c>
      <c r="B4" s="34">
        <v>44105</v>
      </c>
      <c r="C4" s="26" t="s">
        <v>40</v>
      </c>
      <c r="D4" s="20" t="s">
        <v>54</v>
      </c>
      <c r="E4" s="35"/>
      <c r="F4" s="26" t="s">
        <v>55</v>
      </c>
      <c r="G4" s="23">
        <v>0.9</v>
      </c>
      <c r="H4" s="20" t="s">
        <v>52</v>
      </c>
      <c r="I4" s="20" t="s">
        <v>33</v>
      </c>
      <c r="J4" s="20" t="s">
        <v>34</v>
      </c>
      <c r="K4" s="22">
        <v>8000</v>
      </c>
      <c r="L4" s="20" t="s">
        <v>35</v>
      </c>
      <c r="M4" s="20">
        <v>25</v>
      </c>
      <c r="N4" s="20"/>
      <c r="O4" s="20"/>
      <c r="P4" s="20"/>
      <c r="Q4" s="20"/>
      <c r="R4" s="20" t="s">
        <v>22</v>
      </c>
      <c r="S4" s="32"/>
      <c r="T4" s="20"/>
      <c r="U4" s="32"/>
      <c r="V4" s="32"/>
      <c r="W4" s="20" t="s">
        <v>37</v>
      </c>
    </row>
    <row r="5" ht="40.5" spans="1:23">
      <c r="A5" s="20"/>
      <c r="B5" s="36"/>
      <c r="C5" s="37" t="s">
        <v>50</v>
      </c>
      <c r="D5" s="20" t="s">
        <v>56</v>
      </c>
      <c r="E5" s="35"/>
      <c r="F5" s="20" t="s">
        <v>31</v>
      </c>
      <c r="G5" s="23">
        <v>0.9</v>
      </c>
      <c r="H5" s="20" t="s">
        <v>52</v>
      </c>
      <c r="I5" s="20" t="s">
        <v>33</v>
      </c>
      <c r="J5" s="20" t="s">
        <v>34</v>
      </c>
      <c r="K5" s="22">
        <v>8000</v>
      </c>
      <c r="L5" s="20" t="s">
        <v>35</v>
      </c>
      <c r="M5" s="20">
        <v>25</v>
      </c>
      <c r="N5" s="20"/>
      <c r="O5" s="20"/>
      <c r="P5" s="20"/>
      <c r="Q5" s="20"/>
      <c r="R5" s="20" t="s">
        <v>22</v>
      </c>
      <c r="S5" s="32"/>
      <c r="T5" s="20"/>
      <c r="U5" s="32"/>
      <c r="V5" s="32"/>
      <c r="W5" s="20" t="s">
        <v>37</v>
      </c>
    </row>
    <row r="6" ht="54" spans="1:23">
      <c r="A6" s="20" t="s">
        <v>57</v>
      </c>
      <c r="B6" s="38"/>
      <c r="C6" s="26" t="s">
        <v>58</v>
      </c>
      <c r="D6" s="20" t="s">
        <v>59</v>
      </c>
      <c r="E6" s="35"/>
      <c r="F6" s="13" t="s">
        <v>60</v>
      </c>
      <c r="G6" s="23">
        <v>0.9</v>
      </c>
      <c r="H6" s="20" t="s">
        <v>52</v>
      </c>
      <c r="I6" s="20"/>
      <c r="J6" s="20"/>
      <c r="K6" s="22">
        <v>6000</v>
      </c>
      <c r="L6" s="20"/>
      <c r="M6" s="20"/>
      <c r="N6" s="20"/>
      <c r="O6" s="20"/>
      <c r="P6" s="20"/>
      <c r="Q6" s="20"/>
      <c r="R6" s="20" t="s">
        <v>61</v>
      </c>
      <c r="S6" s="32"/>
      <c r="T6" s="20"/>
      <c r="U6" s="32"/>
      <c r="V6" s="32"/>
      <c r="W6" s="20" t="s">
        <v>37</v>
      </c>
    </row>
    <row r="7" ht="27" spans="1:23">
      <c r="A7" s="20" t="s">
        <v>53</v>
      </c>
      <c r="B7" s="34">
        <f>+B4+1</f>
        <v>44106</v>
      </c>
      <c r="C7" s="26" t="s">
        <v>40</v>
      </c>
      <c r="D7" s="20" t="s">
        <v>54</v>
      </c>
      <c r="E7" s="35"/>
      <c r="F7" s="26" t="s">
        <v>55</v>
      </c>
      <c r="G7" s="23">
        <v>0.9</v>
      </c>
      <c r="H7" s="20" t="s">
        <v>52</v>
      </c>
      <c r="I7" s="20" t="s">
        <v>33</v>
      </c>
      <c r="J7" s="20" t="s">
        <v>34</v>
      </c>
      <c r="K7" s="22">
        <v>8000</v>
      </c>
      <c r="L7" s="20" t="s">
        <v>35</v>
      </c>
      <c r="M7" s="20">
        <v>25</v>
      </c>
      <c r="N7" s="20"/>
      <c r="O7" s="20"/>
      <c r="P7" s="20"/>
      <c r="Q7" s="20"/>
      <c r="R7" s="20" t="s">
        <v>22</v>
      </c>
      <c r="S7" s="32"/>
      <c r="T7" s="20"/>
      <c r="U7" s="32"/>
      <c r="V7" s="32"/>
      <c r="W7" s="20" t="s">
        <v>37</v>
      </c>
    </row>
    <row r="8" ht="40.5" spans="1:23">
      <c r="A8" s="20"/>
      <c r="B8" s="36"/>
      <c r="C8" s="37" t="s">
        <v>50</v>
      </c>
      <c r="D8" s="20" t="s">
        <v>56</v>
      </c>
      <c r="E8" s="35"/>
      <c r="F8" s="20" t="s">
        <v>31</v>
      </c>
      <c r="G8" s="23">
        <v>0.9</v>
      </c>
      <c r="H8" s="20" t="s">
        <v>52</v>
      </c>
      <c r="I8" s="20" t="s">
        <v>33</v>
      </c>
      <c r="J8" s="20" t="s">
        <v>34</v>
      </c>
      <c r="K8" s="22">
        <v>8000</v>
      </c>
      <c r="L8" s="20" t="s">
        <v>35</v>
      </c>
      <c r="M8" s="20">
        <v>25</v>
      </c>
      <c r="N8" s="20"/>
      <c r="O8" s="20"/>
      <c r="P8" s="20"/>
      <c r="Q8" s="20"/>
      <c r="R8" s="20" t="s">
        <v>22</v>
      </c>
      <c r="S8" s="32"/>
      <c r="T8" s="20"/>
      <c r="U8" s="32"/>
      <c r="V8" s="32"/>
      <c r="W8" s="20" t="s">
        <v>37</v>
      </c>
    </row>
    <row r="9" ht="54" spans="1:23">
      <c r="A9" s="20" t="s">
        <v>57</v>
      </c>
      <c r="B9" s="38"/>
      <c r="C9" s="26" t="s">
        <v>58</v>
      </c>
      <c r="D9" s="20" t="s">
        <v>59</v>
      </c>
      <c r="E9" s="35"/>
      <c r="F9" s="13" t="s">
        <v>60</v>
      </c>
      <c r="G9" s="23">
        <v>0.9</v>
      </c>
      <c r="H9" s="20" t="s">
        <v>52</v>
      </c>
      <c r="I9" s="20"/>
      <c r="J9" s="20"/>
      <c r="K9" s="22">
        <v>6000</v>
      </c>
      <c r="L9" s="20"/>
      <c r="M9" s="20"/>
      <c r="N9" s="20"/>
      <c r="O9" s="20"/>
      <c r="P9" s="20"/>
      <c r="Q9" s="20"/>
      <c r="R9" s="20" t="s">
        <v>61</v>
      </c>
      <c r="S9" s="32"/>
      <c r="T9" s="20"/>
      <c r="U9" s="32"/>
      <c r="V9" s="32"/>
      <c r="W9" s="20" t="s">
        <v>37</v>
      </c>
    </row>
    <row r="10" ht="27" spans="1:23">
      <c r="A10" s="20" t="s">
        <v>53</v>
      </c>
      <c r="B10" s="34">
        <f>+B7+1</f>
        <v>44107</v>
      </c>
      <c r="C10" s="26" t="s">
        <v>40</v>
      </c>
      <c r="D10" s="20" t="s">
        <v>54</v>
      </c>
      <c r="E10" s="35"/>
      <c r="F10" s="26" t="s">
        <v>55</v>
      </c>
      <c r="G10" s="23">
        <v>0.9</v>
      </c>
      <c r="H10" s="20" t="s">
        <v>52</v>
      </c>
      <c r="I10" s="20" t="s">
        <v>33</v>
      </c>
      <c r="J10" s="20" t="s">
        <v>34</v>
      </c>
      <c r="K10" s="22">
        <v>8000</v>
      </c>
      <c r="L10" s="20" t="s">
        <v>35</v>
      </c>
      <c r="M10" s="20">
        <v>25</v>
      </c>
      <c r="N10" s="20"/>
      <c r="O10" s="20"/>
      <c r="P10" s="20"/>
      <c r="Q10" s="20"/>
      <c r="R10" s="20" t="s">
        <v>22</v>
      </c>
      <c r="S10" s="32"/>
      <c r="T10" s="20"/>
      <c r="U10" s="32"/>
      <c r="V10" s="32"/>
      <c r="W10" s="20" t="s">
        <v>37</v>
      </c>
    </row>
    <row r="11" ht="40.5" spans="1:23">
      <c r="A11" s="20"/>
      <c r="B11" s="36"/>
      <c r="C11" s="37" t="s">
        <v>50</v>
      </c>
      <c r="D11" s="20" t="s">
        <v>56</v>
      </c>
      <c r="E11" s="35"/>
      <c r="F11" s="20" t="s">
        <v>31</v>
      </c>
      <c r="G11" s="23">
        <v>0.9</v>
      </c>
      <c r="H11" s="20" t="s">
        <v>52</v>
      </c>
      <c r="I11" s="20" t="s">
        <v>33</v>
      </c>
      <c r="J11" s="20" t="s">
        <v>34</v>
      </c>
      <c r="K11" s="22">
        <v>8000</v>
      </c>
      <c r="L11" s="20" t="s">
        <v>35</v>
      </c>
      <c r="M11" s="20">
        <v>25</v>
      </c>
      <c r="N11" s="20"/>
      <c r="O11" s="20"/>
      <c r="P11" s="20"/>
      <c r="Q11" s="20"/>
      <c r="R11" s="20" t="s">
        <v>22</v>
      </c>
      <c r="S11" s="32"/>
      <c r="T11" s="20"/>
      <c r="U11" s="32"/>
      <c r="V11" s="32"/>
      <c r="W11" s="20" t="s">
        <v>37</v>
      </c>
    </row>
    <row r="12" ht="54" spans="1:23">
      <c r="A12" s="20" t="s">
        <v>57</v>
      </c>
      <c r="B12" s="38"/>
      <c r="C12" s="26" t="s">
        <v>58</v>
      </c>
      <c r="D12" s="20" t="s">
        <v>59</v>
      </c>
      <c r="E12" s="35"/>
      <c r="F12" s="13" t="s">
        <v>60</v>
      </c>
      <c r="G12" s="23">
        <v>0.9</v>
      </c>
      <c r="H12" s="20" t="s">
        <v>52</v>
      </c>
      <c r="I12" s="20"/>
      <c r="J12" s="20"/>
      <c r="K12" s="22">
        <v>6000</v>
      </c>
      <c r="L12" s="20"/>
      <c r="M12" s="20"/>
      <c r="N12" s="20"/>
      <c r="O12" s="20"/>
      <c r="P12" s="20"/>
      <c r="Q12" s="20"/>
      <c r="R12" s="20" t="s">
        <v>61</v>
      </c>
      <c r="S12" s="32"/>
      <c r="T12" s="20"/>
      <c r="U12" s="32"/>
      <c r="V12" s="32"/>
      <c r="W12" s="20" t="s">
        <v>37</v>
      </c>
    </row>
    <row r="13" ht="27" spans="1:23">
      <c r="A13" s="20" t="s">
        <v>53</v>
      </c>
      <c r="B13" s="34">
        <f>+B10+1</f>
        <v>44108</v>
      </c>
      <c r="C13" s="21" t="s">
        <v>40</v>
      </c>
      <c r="D13" s="20" t="s">
        <v>54</v>
      </c>
      <c r="E13" s="35"/>
      <c r="F13" s="21" t="s">
        <v>55</v>
      </c>
      <c r="G13" s="23">
        <v>0.9</v>
      </c>
      <c r="H13" s="20" t="s">
        <v>52</v>
      </c>
      <c r="I13" s="20" t="s">
        <v>33</v>
      </c>
      <c r="J13" s="20" t="s">
        <v>34</v>
      </c>
      <c r="K13" s="22">
        <v>8000</v>
      </c>
      <c r="L13" s="20" t="s">
        <v>35</v>
      </c>
      <c r="M13" s="20">
        <v>25</v>
      </c>
      <c r="N13" s="20"/>
      <c r="O13" s="20"/>
      <c r="P13" s="20">
        <v>12</v>
      </c>
      <c r="Q13" s="20">
        <f t="shared" ref="Q13:Q17" si="0">6*12</f>
        <v>72</v>
      </c>
      <c r="R13" s="20" t="s">
        <v>22</v>
      </c>
      <c r="S13" s="32">
        <v>0.354166666666667</v>
      </c>
      <c r="T13" s="20">
        <v>2.5</v>
      </c>
      <c r="U13" s="32">
        <v>0.333333333333333</v>
      </c>
      <c r="V13" s="32">
        <v>0.833333333333333</v>
      </c>
      <c r="W13" s="20" t="s">
        <v>37</v>
      </c>
    </row>
    <row r="14" ht="40.5" spans="1:23">
      <c r="A14" s="20"/>
      <c r="B14" s="36"/>
      <c r="C14" s="39" t="s">
        <v>50</v>
      </c>
      <c r="D14" s="20" t="s">
        <v>56</v>
      </c>
      <c r="E14" s="35"/>
      <c r="F14" s="20" t="s">
        <v>31</v>
      </c>
      <c r="G14" s="23">
        <v>0.9</v>
      </c>
      <c r="H14" s="20" t="s">
        <v>52</v>
      </c>
      <c r="I14" s="20" t="s">
        <v>33</v>
      </c>
      <c r="J14" s="20" t="s">
        <v>34</v>
      </c>
      <c r="K14" s="22">
        <v>8000</v>
      </c>
      <c r="L14" s="20" t="s">
        <v>35</v>
      </c>
      <c r="M14" s="20">
        <v>25</v>
      </c>
      <c r="N14" s="20"/>
      <c r="O14" s="20"/>
      <c r="P14" s="20">
        <v>12</v>
      </c>
      <c r="Q14" s="20">
        <f t="shared" si="0"/>
        <v>72</v>
      </c>
      <c r="R14" s="20" t="s">
        <v>22</v>
      </c>
      <c r="S14" s="32">
        <v>0.354166666666667</v>
      </c>
      <c r="T14" s="20">
        <v>2.5</v>
      </c>
      <c r="U14" s="32">
        <v>0.333333333333333</v>
      </c>
      <c r="V14" s="32">
        <v>0.833333333333333</v>
      </c>
      <c r="W14" s="20" t="s">
        <v>37</v>
      </c>
    </row>
    <row r="15" ht="54" spans="1:23">
      <c r="A15" s="20" t="s">
        <v>57</v>
      </c>
      <c r="B15" s="38"/>
      <c r="C15" s="21" t="s">
        <v>58</v>
      </c>
      <c r="D15" s="20" t="s">
        <v>59</v>
      </c>
      <c r="E15" s="35"/>
      <c r="F15" s="13" t="s">
        <v>60</v>
      </c>
      <c r="G15" s="23">
        <v>0.9</v>
      </c>
      <c r="H15" s="20" t="s">
        <v>52</v>
      </c>
      <c r="I15" s="20"/>
      <c r="J15" s="20"/>
      <c r="K15" s="22">
        <v>6000</v>
      </c>
      <c r="L15" s="20"/>
      <c r="M15" s="20"/>
      <c r="N15" s="20"/>
      <c r="O15" s="20"/>
      <c r="P15" s="20">
        <v>12</v>
      </c>
      <c r="Q15" s="20">
        <v>72</v>
      </c>
      <c r="R15" s="20" t="s">
        <v>61</v>
      </c>
      <c r="S15" s="32"/>
      <c r="T15" s="20"/>
      <c r="U15" s="32">
        <v>0.333333333333333</v>
      </c>
      <c r="V15" s="32">
        <v>0.833333333333333</v>
      </c>
      <c r="W15" s="20" t="s">
        <v>37</v>
      </c>
    </row>
    <row r="16" ht="27" spans="1:23">
      <c r="A16" s="20" t="s">
        <v>53</v>
      </c>
      <c r="B16" s="34">
        <f>+B13+1</f>
        <v>44109</v>
      </c>
      <c r="C16" s="21" t="s">
        <v>40</v>
      </c>
      <c r="D16" s="20" t="s">
        <v>54</v>
      </c>
      <c r="E16" s="35"/>
      <c r="F16" s="21" t="s">
        <v>55</v>
      </c>
      <c r="G16" s="23">
        <v>0.9</v>
      </c>
      <c r="H16" s="20" t="s">
        <v>52</v>
      </c>
      <c r="I16" s="20" t="s">
        <v>33</v>
      </c>
      <c r="J16" s="20" t="s">
        <v>34</v>
      </c>
      <c r="K16" s="22">
        <v>8000</v>
      </c>
      <c r="L16" s="20" t="s">
        <v>35</v>
      </c>
      <c r="M16" s="20">
        <v>25</v>
      </c>
      <c r="N16" s="20"/>
      <c r="O16" s="20"/>
      <c r="P16" s="20">
        <v>12</v>
      </c>
      <c r="Q16" s="20">
        <f t="shared" si="0"/>
        <v>72</v>
      </c>
      <c r="R16" s="20" t="s">
        <v>22</v>
      </c>
      <c r="S16" s="32"/>
      <c r="T16" s="20"/>
      <c r="U16" s="32">
        <v>0.333333333333333</v>
      </c>
      <c r="V16" s="32">
        <v>0.833333333333333</v>
      </c>
      <c r="W16" s="20" t="s">
        <v>37</v>
      </c>
    </row>
    <row r="17" ht="40.5" spans="1:23">
      <c r="A17" s="20"/>
      <c r="B17" s="36"/>
      <c r="C17" s="39" t="s">
        <v>50</v>
      </c>
      <c r="D17" s="20" t="s">
        <v>56</v>
      </c>
      <c r="E17" s="35"/>
      <c r="F17" s="20" t="s">
        <v>31</v>
      </c>
      <c r="G17" s="23">
        <v>0.9</v>
      </c>
      <c r="H17" s="20" t="s">
        <v>52</v>
      </c>
      <c r="I17" s="20" t="s">
        <v>33</v>
      </c>
      <c r="J17" s="20" t="s">
        <v>34</v>
      </c>
      <c r="K17" s="22">
        <v>8000</v>
      </c>
      <c r="L17" s="20" t="s">
        <v>35</v>
      </c>
      <c r="M17" s="20">
        <v>25</v>
      </c>
      <c r="N17" s="20"/>
      <c r="O17" s="20"/>
      <c r="P17" s="20">
        <v>12</v>
      </c>
      <c r="Q17" s="20">
        <f t="shared" si="0"/>
        <v>72</v>
      </c>
      <c r="R17" s="20" t="s">
        <v>22</v>
      </c>
      <c r="S17" s="32"/>
      <c r="T17" s="20"/>
      <c r="U17" s="32">
        <v>0.333333333333333</v>
      </c>
      <c r="V17" s="32">
        <v>0.833333333333333</v>
      </c>
      <c r="W17" s="20" t="s">
        <v>37</v>
      </c>
    </row>
    <row r="18" ht="54" spans="1:23">
      <c r="A18" s="20" t="s">
        <v>57</v>
      </c>
      <c r="B18" s="38"/>
      <c r="C18" s="21" t="s">
        <v>58</v>
      </c>
      <c r="D18" s="20" t="s">
        <v>59</v>
      </c>
      <c r="E18" s="35"/>
      <c r="F18" s="13" t="s">
        <v>60</v>
      </c>
      <c r="G18" s="23">
        <v>0.9</v>
      </c>
      <c r="H18" s="20" t="s">
        <v>52</v>
      </c>
      <c r="I18" s="20"/>
      <c r="J18" s="20"/>
      <c r="K18" s="22">
        <v>6000</v>
      </c>
      <c r="L18" s="20"/>
      <c r="M18" s="20"/>
      <c r="N18" s="20"/>
      <c r="O18" s="20"/>
      <c r="P18" s="20">
        <v>12</v>
      </c>
      <c r="Q18" s="20">
        <v>72</v>
      </c>
      <c r="R18" s="20" t="s">
        <v>61</v>
      </c>
      <c r="S18" s="32"/>
      <c r="T18" s="20"/>
      <c r="U18" s="32">
        <v>0.333333333333333</v>
      </c>
      <c r="V18" s="32">
        <v>0.833333333333333</v>
      </c>
      <c r="W18" s="20" t="s">
        <v>37</v>
      </c>
    </row>
    <row r="19" ht="27" spans="1:23">
      <c r="A19" s="20" t="s">
        <v>53</v>
      </c>
      <c r="B19" s="34">
        <f>+B16+1</f>
        <v>44110</v>
      </c>
      <c r="C19" s="26" t="s">
        <v>40</v>
      </c>
      <c r="D19" s="20" t="s">
        <v>54</v>
      </c>
      <c r="E19" s="35"/>
      <c r="F19" s="26" t="s">
        <v>55</v>
      </c>
      <c r="G19" s="23">
        <v>0.9</v>
      </c>
      <c r="H19" s="20" t="s">
        <v>52</v>
      </c>
      <c r="I19" s="20" t="s">
        <v>33</v>
      </c>
      <c r="J19" s="20" t="s">
        <v>34</v>
      </c>
      <c r="K19" s="22">
        <v>8000</v>
      </c>
      <c r="L19" s="20" t="s">
        <v>35</v>
      </c>
      <c r="M19" s="20">
        <v>25</v>
      </c>
      <c r="N19" s="20"/>
      <c r="O19" s="20"/>
      <c r="P19" s="20">
        <v>12</v>
      </c>
      <c r="Q19" s="20">
        <f t="shared" ref="Q19:Q23" si="1">6*12</f>
        <v>72</v>
      </c>
      <c r="R19" s="20" t="s">
        <v>22</v>
      </c>
      <c r="S19" s="32"/>
      <c r="T19" s="20"/>
      <c r="U19" s="32">
        <v>0.333333333333333</v>
      </c>
      <c r="V19" s="32">
        <v>0.833333333333333</v>
      </c>
      <c r="W19" s="20" t="s">
        <v>37</v>
      </c>
    </row>
    <row r="20" ht="40.5" spans="1:23">
      <c r="A20" s="20"/>
      <c r="B20" s="36"/>
      <c r="C20" s="37" t="s">
        <v>50</v>
      </c>
      <c r="D20" s="20" t="s">
        <v>56</v>
      </c>
      <c r="E20" s="35"/>
      <c r="F20" s="20" t="s">
        <v>31</v>
      </c>
      <c r="G20" s="23">
        <v>0.9</v>
      </c>
      <c r="H20" s="20" t="s">
        <v>52</v>
      </c>
      <c r="I20" s="20" t="s">
        <v>33</v>
      </c>
      <c r="J20" s="20" t="s">
        <v>34</v>
      </c>
      <c r="K20" s="22">
        <v>8000</v>
      </c>
      <c r="L20" s="20" t="s">
        <v>35</v>
      </c>
      <c r="M20" s="20">
        <v>25</v>
      </c>
      <c r="N20" s="20"/>
      <c r="O20" s="20"/>
      <c r="P20" s="20">
        <v>12</v>
      </c>
      <c r="Q20" s="20">
        <f t="shared" si="1"/>
        <v>72</v>
      </c>
      <c r="R20" s="20" t="s">
        <v>22</v>
      </c>
      <c r="S20" s="32"/>
      <c r="T20" s="20"/>
      <c r="U20" s="32">
        <v>0.333333333333333</v>
      </c>
      <c r="V20" s="32">
        <v>0.833333333333333</v>
      </c>
      <c r="W20" s="20" t="s">
        <v>37</v>
      </c>
    </row>
    <row r="21" ht="54" spans="1:23">
      <c r="A21" s="20" t="s">
        <v>57</v>
      </c>
      <c r="B21" s="38"/>
      <c r="C21" s="26" t="s">
        <v>58</v>
      </c>
      <c r="D21" s="20" t="s">
        <v>59</v>
      </c>
      <c r="E21" s="35"/>
      <c r="F21" s="13" t="s">
        <v>60</v>
      </c>
      <c r="G21" s="23">
        <v>0.9</v>
      </c>
      <c r="H21" s="20" t="s">
        <v>52</v>
      </c>
      <c r="I21" s="20"/>
      <c r="J21" s="20"/>
      <c r="K21" s="22">
        <v>6000</v>
      </c>
      <c r="L21" s="20"/>
      <c r="M21" s="20"/>
      <c r="N21" s="20"/>
      <c r="O21" s="20"/>
      <c r="P21" s="20">
        <v>12</v>
      </c>
      <c r="Q21" s="20">
        <v>72</v>
      </c>
      <c r="R21" s="20" t="s">
        <v>61</v>
      </c>
      <c r="S21" s="32"/>
      <c r="T21" s="20"/>
      <c r="U21" s="32">
        <v>0.333333333333333</v>
      </c>
      <c r="V21" s="32">
        <v>0.833333333333333</v>
      </c>
      <c r="W21" s="20" t="s">
        <v>37</v>
      </c>
    </row>
    <row r="22" ht="27" spans="1:23">
      <c r="A22" s="20" t="s">
        <v>53</v>
      </c>
      <c r="B22" s="34">
        <f>+B19+1</f>
        <v>44111</v>
      </c>
      <c r="C22" s="26" t="s">
        <v>40</v>
      </c>
      <c r="D22" s="20" t="s">
        <v>54</v>
      </c>
      <c r="E22" s="35"/>
      <c r="F22" s="26" t="s">
        <v>55</v>
      </c>
      <c r="G22" s="23">
        <v>0.9</v>
      </c>
      <c r="H22" s="20" t="s">
        <v>52</v>
      </c>
      <c r="I22" s="20" t="s">
        <v>33</v>
      </c>
      <c r="J22" s="20" t="s">
        <v>34</v>
      </c>
      <c r="K22" s="22">
        <v>8000</v>
      </c>
      <c r="L22" s="20" t="s">
        <v>35</v>
      </c>
      <c r="M22" s="20">
        <v>25</v>
      </c>
      <c r="N22" s="20"/>
      <c r="O22" s="20"/>
      <c r="P22" s="20">
        <v>12</v>
      </c>
      <c r="Q22" s="20">
        <f t="shared" si="1"/>
        <v>72</v>
      </c>
      <c r="R22" s="20" t="s">
        <v>22</v>
      </c>
      <c r="S22" s="32">
        <v>0.333333333333333</v>
      </c>
      <c r="T22" s="20">
        <v>2.5</v>
      </c>
      <c r="U22" s="32">
        <v>0.333333333333333</v>
      </c>
      <c r="V22" s="32">
        <v>0.833333333333333</v>
      </c>
      <c r="W22" s="20" t="s">
        <v>37</v>
      </c>
    </row>
    <row r="23" ht="40.5" spans="1:23">
      <c r="A23" s="20"/>
      <c r="B23" s="36"/>
      <c r="C23" s="37" t="s">
        <v>50</v>
      </c>
      <c r="D23" s="20" t="s">
        <v>56</v>
      </c>
      <c r="E23" s="35"/>
      <c r="F23" s="20" t="s">
        <v>31</v>
      </c>
      <c r="G23" s="23">
        <v>0.9</v>
      </c>
      <c r="H23" s="20" t="s">
        <v>52</v>
      </c>
      <c r="I23" s="20" t="s">
        <v>33</v>
      </c>
      <c r="J23" s="20" t="s">
        <v>34</v>
      </c>
      <c r="K23" s="22">
        <v>8000</v>
      </c>
      <c r="L23" s="20" t="s">
        <v>35</v>
      </c>
      <c r="M23" s="20">
        <v>25</v>
      </c>
      <c r="N23" s="20"/>
      <c r="O23" s="20"/>
      <c r="P23" s="20">
        <v>12</v>
      </c>
      <c r="Q23" s="20">
        <f t="shared" si="1"/>
        <v>72</v>
      </c>
      <c r="R23" s="20" t="s">
        <v>22</v>
      </c>
      <c r="S23" s="32">
        <v>0.333333333333333</v>
      </c>
      <c r="T23" s="20">
        <v>2.5</v>
      </c>
      <c r="U23" s="32">
        <v>0.333333333333333</v>
      </c>
      <c r="V23" s="32">
        <v>0.833333333333333</v>
      </c>
      <c r="W23" s="20" t="s">
        <v>37</v>
      </c>
    </row>
    <row r="24" ht="54" spans="1:23">
      <c r="A24" s="20" t="s">
        <v>57</v>
      </c>
      <c r="B24" s="38"/>
      <c r="C24" s="26" t="s">
        <v>58</v>
      </c>
      <c r="D24" s="20" t="s">
        <v>59</v>
      </c>
      <c r="E24" s="35"/>
      <c r="F24" s="13" t="s">
        <v>60</v>
      </c>
      <c r="G24" s="23">
        <v>0.9</v>
      </c>
      <c r="H24" s="20" t="s">
        <v>52</v>
      </c>
      <c r="I24" s="20"/>
      <c r="J24" s="20"/>
      <c r="K24" s="22">
        <v>6000</v>
      </c>
      <c r="L24" s="20"/>
      <c r="M24" s="20"/>
      <c r="N24" s="20"/>
      <c r="O24" s="20"/>
      <c r="P24" s="20">
        <v>12</v>
      </c>
      <c r="Q24" s="20">
        <v>72</v>
      </c>
      <c r="R24" s="20" t="s">
        <v>61</v>
      </c>
      <c r="S24" s="32"/>
      <c r="T24" s="20"/>
      <c r="U24" s="32">
        <v>0.333333333333333</v>
      </c>
      <c r="V24" s="32">
        <v>0.833333333333333</v>
      </c>
      <c r="W24" s="20" t="s">
        <v>37</v>
      </c>
    </row>
    <row r="25" ht="27" spans="1:23">
      <c r="A25" s="20" t="s">
        <v>53</v>
      </c>
      <c r="B25" s="34">
        <f>+B22+1</f>
        <v>44112</v>
      </c>
      <c r="C25" s="26" t="s">
        <v>40</v>
      </c>
      <c r="D25" s="20" t="s">
        <v>54</v>
      </c>
      <c r="E25" s="35"/>
      <c r="F25" s="26" t="s">
        <v>55</v>
      </c>
      <c r="G25" s="23">
        <v>0.9</v>
      </c>
      <c r="H25" s="20" t="s">
        <v>52</v>
      </c>
      <c r="I25" s="20" t="s">
        <v>33</v>
      </c>
      <c r="J25" s="20" t="s">
        <v>34</v>
      </c>
      <c r="K25" s="22">
        <v>8000</v>
      </c>
      <c r="L25" s="20" t="s">
        <v>35</v>
      </c>
      <c r="M25" s="20">
        <v>25</v>
      </c>
      <c r="N25" s="20"/>
      <c r="O25" s="20"/>
      <c r="P25" s="20">
        <v>12</v>
      </c>
      <c r="Q25" s="20">
        <f t="shared" ref="Q25:Q29" si="2">6*12</f>
        <v>72</v>
      </c>
      <c r="R25" s="20" t="s">
        <v>22</v>
      </c>
      <c r="S25" s="32"/>
      <c r="T25" s="20"/>
      <c r="U25" s="32">
        <v>0.333333333333333</v>
      </c>
      <c r="V25" s="32">
        <v>0.833333333333333</v>
      </c>
      <c r="W25" s="20" t="s">
        <v>37</v>
      </c>
    </row>
    <row r="26" ht="40.5" spans="1:23">
      <c r="A26" s="20"/>
      <c r="B26" s="36"/>
      <c r="C26" s="37" t="s">
        <v>50</v>
      </c>
      <c r="D26" s="20" t="s">
        <v>56</v>
      </c>
      <c r="E26" s="35"/>
      <c r="F26" s="20" t="s">
        <v>31</v>
      </c>
      <c r="G26" s="23">
        <v>0.9</v>
      </c>
      <c r="H26" s="20" t="s">
        <v>52</v>
      </c>
      <c r="I26" s="20" t="s">
        <v>33</v>
      </c>
      <c r="J26" s="20" t="s">
        <v>34</v>
      </c>
      <c r="K26" s="22">
        <v>8000</v>
      </c>
      <c r="L26" s="20" t="s">
        <v>35</v>
      </c>
      <c r="M26" s="20">
        <v>25</v>
      </c>
      <c r="N26" s="20"/>
      <c r="O26" s="20"/>
      <c r="P26" s="20">
        <v>12</v>
      </c>
      <c r="Q26" s="20">
        <f t="shared" si="2"/>
        <v>72</v>
      </c>
      <c r="R26" s="20" t="s">
        <v>22</v>
      </c>
      <c r="S26" s="32"/>
      <c r="T26" s="20"/>
      <c r="U26" s="32">
        <v>0.333333333333333</v>
      </c>
      <c r="V26" s="32">
        <v>0.833333333333333</v>
      </c>
      <c r="W26" s="20" t="s">
        <v>37</v>
      </c>
    </row>
    <row r="27" ht="54" spans="1:23">
      <c r="A27" s="20" t="s">
        <v>57</v>
      </c>
      <c r="B27" s="38"/>
      <c r="C27" s="26" t="s">
        <v>58</v>
      </c>
      <c r="D27" s="20" t="s">
        <v>59</v>
      </c>
      <c r="E27" s="35"/>
      <c r="F27" s="13" t="s">
        <v>60</v>
      </c>
      <c r="G27" s="23">
        <v>0.9</v>
      </c>
      <c r="H27" s="20" t="s">
        <v>52</v>
      </c>
      <c r="I27" s="20"/>
      <c r="J27" s="20"/>
      <c r="K27" s="22">
        <v>6000</v>
      </c>
      <c r="L27" s="20"/>
      <c r="M27" s="20"/>
      <c r="N27" s="20"/>
      <c r="O27" s="20"/>
      <c r="P27" s="20">
        <v>12</v>
      </c>
      <c r="Q27" s="20">
        <v>72</v>
      </c>
      <c r="R27" s="20" t="s">
        <v>61</v>
      </c>
      <c r="S27" s="32"/>
      <c r="T27" s="20"/>
      <c r="U27" s="32">
        <v>0.333333333333333</v>
      </c>
      <c r="V27" s="32">
        <v>0.833333333333333</v>
      </c>
      <c r="W27" s="20" t="s">
        <v>37</v>
      </c>
    </row>
    <row r="28" ht="27" spans="1:23">
      <c r="A28" s="20" t="s">
        <v>53</v>
      </c>
      <c r="B28" s="34">
        <f>+B25+1</f>
        <v>44113</v>
      </c>
      <c r="C28" s="26" t="s">
        <v>40</v>
      </c>
      <c r="D28" s="20" t="s">
        <v>54</v>
      </c>
      <c r="E28" s="35"/>
      <c r="F28" s="26" t="s">
        <v>55</v>
      </c>
      <c r="G28" s="23">
        <v>0.9</v>
      </c>
      <c r="H28" s="20" t="s">
        <v>52</v>
      </c>
      <c r="I28" s="20" t="s">
        <v>33</v>
      </c>
      <c r="J28" s="20" t="s">
        <v>34</v>
      </c>
      <c r="K28" s="22">
        <v>8000</v>
      </c>
      <c r="L28" s="20" t="s">
        <v>35</v>
      </c>
      <c r="M28" s="20">
        <v>25</v>
      </c>
      <c r="N28" s="20"/>
      <c r="O28" s="20"/>
      <c r="P28" s="20">
        <v>12</v>
      </c>
      <c r="Q28" s="20">
        <f t="shared" si="2"/>
        <v>72</v>
      </c>
      <c r="R28" s="20" t="s">
        <v>22</v>
      </c>
      <c r="S28" s="32"/>
      <c r="T28" s="20"/>
      <c r="U28" s="32">
        <v>0.333333333333333</v>
      </c>
      <c r="V28" s="32">
        <v>0.833333333333333</v>
      </c>
      <c r="W28" s="20" t="s">
        <v>37</v>
      </c>
    </row>
    <row r="29" ht="40.5" spans="1:23">
      <c r="A29" s="20"/>
      <c r="B29" s="36"/>
      <c r="C29" s="37" t="s">
        <v>50</v>
      </c>
      <c r="D29" s="20" t="s">
        <v>56</v>
      </c>
      <c r="E29" s="35"/>
      <c r="F29" s="20" t="s">
        <v>31</v>
      </c>
      <c r="G29" s="23">
        <v>0.9</v>
      </c>
      <c r="H29" s="20" t="s">
        <v>52</v>
      </c>
      <c r="I29" s="20" t="s">
        <v>33</v>
      </c>
      <c r="J29" s="20" t="s">
        <v>34</v>
      </c>
      <c r="K29" s="22">
        <v>8000</v>
      </c>
      <c r="L29" s="20" t="s">
        <v>35</v>
      </c>
      <c r="M29" s="20">
        <v>25</v>
      </c>
      <c r="N29" s="20"/>
      <c r="O29" s="20"/>
      <c r="P29" s="20">
        <v>12</v>
      </c>
      <c r="Q29" s="20">
        <f t="shared" si="2"/>
        <v>72</v>
      </c>
      <c r="R29" s="20" t="s">
        <v>22</v>
      </c>
      <c r="S29" s="32"/>
      <c r="T29" s="20"/>
      <c r="U29" s="32">
        <v>0.333333333333333</v>
      </c>
      <c r="V29" s="32">
        <v>0.833333333333333</v>
      </c>
      <c r="W29" s="20" t="s">
        <v>37</v>
      </c>
    </row>
    <row r="30" ht="54" spans="1:23">
      <c r="A30" s="20" t="s">
        <v>57</v>
      </c>
      <c r="B30" s="38"/>
      <c r="C30" s="26" t="s">
        <v>58</v>
      </c>
      <c r="D30" s="20" t="s">
        <v>59</v>
      </c>
      <c r="E30" s="35"/>
      <c r="F30" s="13" t="s">
        <v>60</v>
      </c>
      <c r="G30" s="23">
        <v>0.9</v>
      </c>
      <c r="H30" s="20" t="s">
        <v>52</v>
      </c>
      <c r="I30" s="20"/>
      <c r="J30" s="20"/>
      <c r="K30" s="22">
        <v>6000</v>
      </c>
      <c r="L30" s="20"/>
      <c r="M30" s="20"/>
      <c r="N30" s="20"/>
      <c r="O30" s="20"/>
      <c r="P30" s="20">
        <v>12</v>
      </c>
      <c r="Q30" s="20">
        <v>72</v>
      </c>
      <c r="R30" s="20" t="s">
        <v>61</v>
      </c>
      <c r="S30" s="32"/>
      <c r="T30" s="20"/>
      <c r="U30" s="32">
        <v>0.333333333333333</v>
      </c>
      <c r="V30" s="32">
        <v>0.833333333333333</v>
      </c>
      <c r="W30" s="20" t="s">
        <v>37</v>
      </c>
    </row>
    <row r="31" ht="27" spans="1:23">
      <c r="A31" s="20" t="s">
        <v>53</v>
      </c>
      <c r="B31" s="34">
        <f>+B28+1</f>
        <v>44114</v>
      </c>
      <c r="C31" s="26" t="s">
        <v>40</v>
      </c>
      <c r="D31" s="20" t="s">
        <v>54</v>
      </c>
      <c r="E31" s="35"/>
      <c r="F31" s="26" t="s">
        <v>55</v>
      </c>
      <c r="G31" s="23">
        <v>0.9</v>
      </c>
      <c r="H31" s="20" t="s">
        <v>52</v>
      </c>
      <c r="I31" s="20" t="s">
        <v>33</v>
      </c>
      <c r="J31" s="20" t="s">
        <v>34</v>
      </c>
      <c r="K31" s="22">
        <v>8000</v>
      </c>
      <c r="L31" s="20" t="s">
        <v>35</v>
      </c>
      <c r="M31" s="20">
        <v>25</v>
      </c>
      <c r="N31" s="20"/>
      <c r="O31" s="20"/>
      <c r="P31" s="20">
        <v>12</v>
      </c>
      <c r="Q31" s="20">
        <f t="shared" ref="Q31:Q35" si="3">6*12</f>
        <v>72</v>
      </c>
      <c r="R31" s="20" t="s">
        <v>22</v>
      </c>
      <c r="S31" s="32">
        <v>0.375</v>
      </c>
      <c r="T31" s="20">
        <v>2.5</v>
      </c>
      <c r="U31" s="32">
        <v>0.333333333333333</v>
      </c>
      <c r="V31" s="32">
        <v>0.833333333333333</v>
      </c>
      <c r="W31" s="20" t="s">
        <v>37</v>
      </c>
    </row>
    <row r="32" ht="40.5" spans="1:23">
      <c r="A32" s="20"/>
      <c r="B32" s="36"/>
      <c r="C32" s="37" t="s">
        <v>50</v>
      </c>
      <c r="D32" s="20" t="s">
        <v>56</v>
      </c>
      <c r="E32" s="35"/>
      <c r="F32" s="20" t="s">
        <v>31</v>
      </c>
      <c r="G32" s="23">
        <v>0.9</v>
      </c>
      <c r="H32" s="20" t="s">
        <v>52</v>
      </c>
      <c r="I32" s="20" t="s">
        <v>33</v>
      </c>
      <c r="J32" s="20" t="s">
        <v>34</v>
      </c>
      <c r="K32" s="22">
        <v>8000</v>
      </c>
      <c r="L32" s="20" t="s">
        <v>35</v>
      </c>
      <c r="M32" s="20">
        <v>25</v>
      </c>
      <c r="N32" s="20"/>
      <c r="O32" s="20"/>
      <c r="P32" s="20">
        <v>12</v>
      </c>
      <c r="Q32" s="20">
        <f t="shared" si="3"/>
        <v>72</v>
      </c>
      <c r="R32" s="20" t="s">
        <v>22</v>
      </c>
      <c r="S32" s="32">
        <v>0.375</v>
      </c>
      <c r="T32" s="20">
        <v>2.5</v>
      </c>
      <c r="U32" s="32">
        <v>0.333333333333333</v>
      </c>
      <c r="V32" s="32">
        <v>0.833333333333333</v>
      </c>
      <c r="W32" s="20" t="s">
        <v>37</v>
      </c>
    </row>
    <row r="33" ht="54" spans="1:23">
      <c r="A33" s="20" t="s">
        <v>57</v>
      </c>
      <c r="B33" s="38"/>
      <c r="C33" s="26" t="s">
        <v>58</v>
      </c>
      <c r="D33" s="20" t="s">
        <v>59</v>
      </c>
      <c r="E33" s="35"/>
      <c r="F33" s="13" t="s">
        <v>60</v>
      </c>
      <c r="G33" s="23">
        <v>0.9</v>
      </c>
      <c r="H33" s="20" t="s">
        <v>52</v>
      </c>
      <c r="I33" s="20"/>
      <c r="J33" s="20"/>
      <c r="K33" s="22">
        <v>6000</v>
      </c>
      <c r="L33" s="20"/>
      <c r="M33" s="20"/>
      <c r="N33" s="20"/>
      <c r="O33" s="20"/>
      <c r="P33" s="20">
        <v>12</v>
      </c>
      <c r="Q33" s="20">
        <v>72</v>
      </c>
      <c r="R33" s="20" t="s">
        <v>61</v>
      </c>
      <c r="S33" s="32"/>
      <c r="T33" s="20"/>
      <c r="U33" s="32">
        <v>0.333333333333333</v>
      </c>
      <c r="V33" s="32">
        <v>0.833333333333333</v>
      </c>
      <c r="W33" s="20" t="s">
        <v>37</v>
      </c>
    </row>
    <row r="34" ht="27" spans="1:23">
      <c r="A34" s="20" t="s">
        <v>53</v>
      </c>
      <c r="B34" s="34">
        <f>+B31+1</f>
        <v>44115</v>
      </c>
      <c r="C34" s="26" t="s">
        <v>40</v>
      </c>
      <c r="D34" s="20" t="s">
        <v>54</v>
      </c>
      <c r="E34" s="35"/>
      <c r="F34" s="26" t="s">
        <v>55</v>
      </c>
      <c r="G34" s="23">
        <v>0.9</v>
      </c>
      <c r="H34" s="20" t="s">
        <v>52</v>
      </c>
      <c r="I34" s="20" t="s">
        <v>33</v>
      </c>
      <c r="J34" s="20" t="s">
        <v>34</v>
      </c>
      <c r="K34" s="22">
        <v>8000</v>
      </c>
      <c r="L34" s="20" t="s">
        <v>35</v>
      </c>
      <c r="M34" s="20">
        <v>25</v>
      </c>
      <c r="N34" s="20"/>
      <c r="O34" s="20"/>
      <c r="P34" s="20">
        <v>12</v>
      </c>
      <c r="Q34" s="20">
        <f t="shared" si="3"/>
        <v>72</v>
      </c>
      <c r="R34" s="20" t="s">
        <v>22</v>
      </c>
      <c r="S34" s="32"/>
      <c r="T34" s="20"/>
      <c r="U34" s="32">
        <v>0.333333333333333</v>
      </c>
      <c r="V34" s="32">
        <v>0.833333333333333</v>
      </c>
      <c r="W34" s="20" t="s">
        <v>37</v>
      </c>
    </row>
    <row r="35" ht="40.5" spans="1:23">
      <c r="A35" s="20"/>
      <c r="B35" s="36"/>
      <c r="C35" s="37" t="s">
        <v>50</v>
      </c>
      <c r="D35" s="20" t="s">
        <v>56</v>
      </c>
      <c r="E35" s="35"/>
      <c r="F35" s="20" t="s">
        <v>31</v>
      </c>
      <c r="G35" s="23">
        <v>0.9</v>
      </c>
      <c r="H35" s="20" t="s">
        <v>52</v>
      </c>
      <c r="I35" s="20" t="s">
        <v>33</v>
      </c>
      <c r="J35" s="20" t="s">
        <v>34</v>
      </c>
      <c r="K35" s="22">
        <v>8000</v>
      </c>
      <c r="L35" s="20" t="s">
        <v>35</v>
      </c>
      <c r="M35" s="20">
        <v>25</v>
      </c>
      <c r="N35" s="20"/>
      <c r="O35" s="20"/>
      <c r="P35" s="20">
        <v>12</v>
      </c>
      <c r="Q35" s="20">
        <f t="shared" si="3"/>
        <v>72</v>
      </c>
      <c r="R35" s="20" t="s">
        <v>22</v>
      </c>
      <c r="S35" s="32"/>
      <c r="T35" s="20"/>
      <c r="U35" s="32">
        <v>0.333333333333333</v>
      </c>
      <c r="V35" s="32">
        <v>0.833333333333333</v>
      </c>
      <c r="W35" s="20" t="s">
        <v>37</v>
      </c>
    </row>
    <row r="36" ht="54" spans="1:23">
      <c r="A36" s="20" t="s">
        <v>57</v>
      </c>
      <c r="B36" s="38"/>
      <c r="C36" s="26" t="s">
        <v>58</v>
      </c>
      <c r="D36" s="20" t="s">
        <v>59</v>
      </c>
      <c r="E36" s="35"/>
      <c r="F36" s="13" t="s">
        <v>60</v>
      </c>
      <c r="G36" s="23">
        <v>0.9</v>
      </c>
      <c r="H36" s="20" t="s">
        <v>52</v>
      </c>
      <c r="I36" s="20"/>
      <c r="J36" s="20"/>
      <c r="K36" s="22">
        <v>6000</v>
      </c>
      <c r="L36" s="20"/>
      <c r="M36" s="20"/>
      <c r="N36" s="20"/>
      <c r="O36" s="20"/>
      <c r="P36" s="20">
        <v>12</v>
      </c>
      <c r="Q36" s="20">
        <v>72</v>
      </c>
      <c r="R36" s="20" t="s">
        <v>61</v>
      </c>
      <c r="S36" s="32"/>
      <c r="T36" s="20"/>
      <c r="U36" s="32">
        <v>0.333333333333333</v>
      </c>
      <c r="V36" s="32">
        <v>0.833333333333333</v>
      </c>
      <c r="W36" s="20" t="s">
        <v>37</v>
      </c>
    </row>
    <row r="37" ht="27" spans="1:23">
      <c r="A37" s="20" t="s">
        <v>53</v>
      </c>
      <c r="B37" s="34">
        <f>+B34+1</f>
        <v>44116</v>
      </c>
      <c r="C37" s="26" t="s">
        <v>40</v>
      </c>
      <c r="D37" s="20" t="s">
        <v>54</v>
      </c>
      <c r="E37" s="35"/>
      <c r="F37" s="26" t="s">
        <v>55</v>
      </c>
      <c r="G37" s="23">
        <v>0.9</v>
      </c>
      <c r="H37" s="20" t="s">
        <v>52</v>
      </c>
      <c r="I37" s="20" t="s">
        <v>33</v>
      </c>
      <c r="J37" s="20" t="s">
        <v>34</v>
      </c>
      <c r="K37" s="22">
        <v>8000</v>
      </c>
      <c r="L37" s="20" t="s">
        <v>35</v>
      </c>
      <c r="M37" s="20">
        <v>25</v>
      </c>
      <c r="N37" s="20"/>
      <c r="O37" s="20"/>
      <c r="P37" s="20">
        <v>12</v>
      </c>
      <c r="Q37" s="20">
        <f t="shared" ref="Q37:Q41" si="4">6*12</f>
        <v>72</v>
      </c>
      <c r="R37" s="20" t="s">
        <v>22</v>
      </c>
      <c r="S37" s="32"/>
      <c r="T37" s="20"/>
      <c r="U37" s="32">
        <v>0.333333333333333</v>
      </c>
      <c r="V37" s="32">
        <v>0.833333333333333</v>
      </c>
      <c r="W37" s="20" t="s">
        <v>37</v>
      </c>
    </row>
    <row r="38" ht="40.5" spans="1:23">
      <c r="A38" s="20"/>
      <c r="B38" s="36"/>
      <c r="C38" s="37" t="s">
        <v>50</v>
      </c>
      <c r="D38" s="20" t="s">
        <v>56</v>
      </c>
      <c r="E38" s="35"/>
      <c r="F38" s="20" t="s">
        <v>31</v>
      </c>
      <c r="G38" s="23">
        <v>0.9</v>
      </c>
      <c r="H38" s="20" t="s">
        <v>52</v>
      </c>
      <c r="I38" s="20" t="s">
        <v>33</v>
      </c>
      <c r="J38" s="20" t="s">
        <v>34</v>
      </c>
      <c r="K38" s="22">
        <v>8000</v>
      </c>
      <c r="L38" s="20" t="s">
        <v>35</v>
      </c>
      <c r="M38" s="20">
        <v>25</v>
      </c>
      <c r="N38" s="20"/>
      <c r="O38" s="20"/>
      <c r="P38" s="20">
        <v>12</v>
      </c>
      <c r="Q38" s="20">
        <f t="shared" si="4"/>
        <v>72</v>
      </c>
      <c r="R38" s="20" t="s">
        <v>22</v>
      </c>
      <c r="S38" s="32"/>
      <c r="T38" s="20"/>
      <c r="U38" s="32">
        <v>0.333333333333333</v>
      </c>
      <c r="V38" s="32">
        <v>0.833333333333333</v>
      </c>
      <c r="W38" s="20" t="s">
        <v>37</v>
      </c>
    </row>
    <row r="39" ht="54" spans="1:23">
      <c r="A39" s="20" t="s">
        <v>57</v>
      </c>
      <c r="B39" s="38"/>
      <c r="C39" s="26" t="s">
        <v>58</v>
      </c>
      <c r="D39" s="20" t="s">
        <v>59</v>
      </c>
      <c r="E39" s="35"/>
      <c r="F39" s="13" t="s">
        <v>60</v>
      </c>
      <c r="G39" s="23">
        <v>0.9</v>
      </c>
      <c r="H39" s="20" t="s">
        <v>52</v>
      </c>
      <c r="I39" s="20"/>
      <c r="J39" s="20"/>
      <c r="K39" s="22">
        <v>6000</v>
      </c>
      <c r="L39" s="20"/>
      <c r="M39" s="20"/>
      <c r="N39" s="20"/>
      <c r="O39" s="20"/>
      <c r="P39" s="20">
        <v>12</v>
      </c>
      <c r="Q39" s="20">
        <v>72</v>
      </c>
      <c r="R39" s="20" t="s">
        <v>61</v>
      </c>
      <c r="S39" s="32"/>
      <c r="T39" s="20"/>
      <c r="U39" s="32">
        <v>0.333333333333333</v>
      </c>
      <c r="V39" s="32">
        <v>0.833333333333333</v>
      </c>
      <c r="W39" s="20" t="s">
        <v>37</v>
      </c>
    </row>
    <row r="40" ht="27" spans="1:23">
      <c r="A40" s="20" t="s">
        <v>53</v>
      </c>
      <c r="B40" s="34">
        <f>+B37+1</f>
        <v>44117</v>
      </c>
      <c r="C40" s="26" t="s">
        <v>40</v>
      </c>
      <c r="D40" s="20" t="s">
        <v>54</v>
      </c>
      <c r="E40" s="35"/>
      <c r="F40" s="26" t="s">
        <v>55</v>
      </c>
      <c r="G40" s="23">
        <v>0.9</v>
      </c>
      <c r="H40" s="20" t="s">
        <v>52</v>
      </c>
      <c r="I40" s="20" t="s">
        <v>33</v>
      </c>
      <c r="J40" s="20" t="s">
        <v>34</v>
      </c>
      <c r="K40" s="22">
        <v>8000</v>
      </c>
      <c r="L40" s="20" t="s">
        <v>35</v>
      </c>
      <c r="M40" s="20">
        <v>25</v>
      </c>
      <c r="N40" s="20"/>
      <c r="O40" s="20"/>
      <c r="P40" s="20">
        <v>12</v>
      </c>
      <c r="Q40" s="20">
        <f t="shared" si="4"/>
        <v>72</v>
      </c>
      <c r="R40" s="20" t="s">
        <v>22</v>
      </c>
      <c r="S40" s="32">
        <v>0.354166666666667</v>
      </c>
      <c r="T40" s="20">
        <v>2.5</v>
      </c>
      <c r="U40" s="32">
        <v>0.333333333333333</v>
      </c>
      <c r="V40" s="32">
        <v>0.833333333333333</v>
      </c>
      <c r="W40" s="20" t="s">
        <v>37</v>
      </c>
    </row>
    <row r="41" ht="40.5" spans="1:23">
      <c r="A41" s="20"/>
      <c r="B41" s="36"/>
      <c r="C41" s="37" t="s">
        <v>50</v>
      </c>
      <c r="D41" s="20" t="s">
        <v>56</v>
      </c>
      <c r="E41" s="35"/>
      <c r="F41" s="20" t="s">
        <v>31</v>
      </c>
      <c r="G41" s="23">
        <v>0.9</v>
      </c>
      <c r="H41" s="20" t="s">
        <v>52</v>
      </c>
      <c r="I41" s="20" t="s">
        <v>33</v>
      </c>
      <c r="J41" s="20" t="s">
        <v>34</v>
      </c>
      <c r="K41" s="22">
        <v>8000</v>
      </c>
      <c r="L41" s="20" t="s">
        <v>35</v>
      </c>
      <c r="M41" s="20">
        <v>25</v>
      </c>
      <c r="N41" s="20"/>
      <c r="O41" s="20"/>
      <c r="P41" s="20">
        <v>12</v>
      </c>
      <c r="Q41" s="20">
        <f t="shared" si="4"/>
        <v>72</v>
      </c>
      <c r="R41" s="20" t="s">
        <v>22</v>
      </c>
      <c r="S41" s="32">
        <v>0.354166666666667</v>
      </c>
      <c r="T41" s="20">
        <v>2.5</v>
      </c>
      <c r="U41" s="32">
        <v>0.333333333333333</v>
      </c>
      <c r="V41" s="32">
        <v>0.833333333333333</v>
      </c>
      <c r="W41" s="20" t="s">
        <v>37</v>
      </c>
    </row>
    <row r="42" ht="54" spans="1:23">
      <c r="A42" s="20" t="s">
        <v>57</v>
      </c>
      <c r="B42" s="38"/>
      <c r="C42" s="26" t="s">
        <v>58</v>
      </c>
      <c r="D42" s="20" t="s">
        <v>59</v>
      </c>
      <c r="E42" s="35"/>
      <c r="F42" s="13" t="s">
        <v>60</v>
      </c>
      <c r="G42" s="23">
        <v>0.9</v>
      </c>
      <c r="H42" s="20" t="s">
        <v>52</v>
      </c>
      <c r="I42" s="20"/>
      <c r="J42" s="20"/>
      <c r="K42" s="22">
        <v>6000</v>
      </c>
      <c r="L42" s="20"/>
      <c r="M42" s="20"/>
      <c r="N42" s="20"/>
      <c r="O42" s="20"/>
      <c r="P42" s="20">
        <v>12</v>
      </c>
      <c r="Q42" s="20">
        <v>72</v>
      </c>
      <c r="R42" s="20" t="s">
        <v>61</v>
      </c>
      <c r="S42" s="32"/>
      <c r="T42" s="20"/>
      <c r="U42" s="32">
        <v>0.333333333333333</v>
      </c>
      <c r="V42" s="32">
        <v>0.833333333333333</v>
      </c>
      <c r="W42" s="20" t="s">
        <v>37</v>
      </c>
    </row>
    <row r="43" ht="27" spans="1:23">
      <c r="A43" s="20" t="s">
        <v>53</v>
      </c>
      <c r="B43" s="34">
        <f>+B40+1</f>
        <v>44118</v>
      </c>
      <c r="C43" s="26" t="s">
        <v>40</v>
      </c>
      <c r="D43" s="20" t="s">
        <v>54</v>
      </c>
      <c r="E43" s="35"/>
      <c r="F43" s="26" t="s">
        <v>55</v>
      </c>
      <c r="G43" s="23">
        <v>0.9</v>
      </c>
      <c r="H43" s="20" t="s">
        <v>52</v>
      </c>
      <c r="I43" s="20" t="s">
        <v>33</v>
      </c>
      <c r="J43" s="20" t="s">
        <v>34</v>
      </c>
      <c r="K43" s="22">
        <v>8000</v>
      </c>
      <c r="L43" s="20" t="s">
        <v>35</v>
      </c>
      <c r="M43" s="20">
        <v>25</v>
      </c>
      <c r="N43" s="20"/>
      <c r="O43" s="20"/>
      <c r="P43" s="20">
        <v>12</v>
      </c>
      <c r="Q43" s="20">
        <f t="shared" ref="Q43:Q47" si="5">6*12</f>
        <v>72</v>
      </c>
      <c r="R43" s="20" t="s">
        <v>22</v>
      </c>
      <c r="S43" s="40"/>
      <c r="T43" s="40"/>
      <c r="U43" s="32">
        <v>0.333333333333333</v>
      </c>
      <c r="V43" s="32">
        <v>0.833333333333333</v>
      </c>
      <c r="W43" s="20" t="s">
        <v>37</v>
      </c>
    </row>
    <row r="44" ht="40.5" spans="1:23">
      <c r="A44" s="20"/>
      <c r="B44" s="36"/>
      <c r="C44" s="37" t="s">
        <v>50</v>
      </c>
      <c r="D44" s="20" t="s">
        <v>56</v>
      </c>
      <c r="E44" s="35"/>
      <c r="F44" s="20" t="s">
        <v>31</v>
      </c>
      <c r="G44" s="23">
        <v>0.9</v>
      </c>
      <c r="H44" s="20" t="s">
        <v>52</v>
      </c>
      <c r="I44" s="20" t="s">
        <v>33</v>
      </c>
      <c r="J44" s="20" t="s">
        <v>34</v>
      </c>
      <c r="K44" s="22">
        <v>8000</v>
      </c>
      <c r="L44" s="20" t="s">
        <v>35</v>
      </c>
      <c r="M44" s="20">
        <v>25</v>
      </c>
      <c r="N44" s="20"/>
      <c r="O44" s="20"/>
      <c r="P44" s="20">
        <v>12</v>
      </c>
      <c r="Q44" s="20">
        <f t="shared" si="5"/>
        <v>72</v>
      </c>
      <c r="R44" s="20" t="s">
        <v>22</v>
      </c>
      <c r="S44" s="40"/>
      <c r="T44" s="40"/>
      <c r="U44" s="32">
        <v>0.333333333333333</v>
      </c>
      <c r="V44" s="32">
        <v>0.833333333333333</v>
      </c>
      <c r="W44" s="20" t="s">
        <v>37</v>
      </c>
    </row>
    <row r="45" ht="54" spans="1:23">
      <c r="A45" s="20" t="s">
        <v>57</v>
      </c>
      <c r="B45" s="38"/>
      <c r="C45" s="26" t="s">
        <v>58</v>
      </c>
      <c r="D45" s="20" t="s">
        <v>59</v>
      </c>
      <c r="E45" s="35"/>
      <c r="F45" s="13" t="s">
        <v>60</v>
      </c>
      <c r="G45" s="23">
        <v>0.9</v>
      </c>
      <c r="H45" s="20" t="s">
        <v>52</v>
      </c>
      <c r="I45" s="20"/>
      <c r="J45" s="20"/>
      <c r="K45" s="22">
        <v>6000</v>
      </c>
      <c r="L45" s="20"/>
      <c r="M45" s="20"/>
      <c r="N45" s="20"/>
      <c r="O45" s="20"/>
      <c r="P45" s="20">
        <v>12</v>
      </c>
      <c r="Q45" s="20">
        <v>72</v>
      </c>
      <c r="R45" s="20" t="s">
        <v>61</v>
      </c>
      <c r="S45" s="32"/>
      <c r="T45" s="20"/>
      <c r="U45" s="32">
        <v>0.333333333333333</v>
      </c>
      <c r="V45" s="32">
        <v>0.833333333333333</v>
      </c>
      <c r="W45" s="20" t="s">
        <v>37</v>
      </c>
    </row>
    <row r="46" ht="27" spans="1:23">
      <c r="A46" s="20" t="s">
        <v>53</v>
      </c>
      <c r="B46" s="34">
        <f>+B43+1</f>
        <v>44119</v>
      </c>
      <c r="C46" s="26" t="s">
        <v>40</v>
      </c>
      <c r="D46" s="20" t="s">
        <v>54</v>
      </c>
      <c r="E46" s="35"/>
      <c r="F46" s="26" t="s">
        <v>55</v>
      </c>
      <c r="G46" s="23">
        <v>0.9</v>
      </c>
      <c r="H46" s="20" t="s">
        <v>52</v>
      </c>
      <c r="I46" s="20" t="s">
        <v>33</v>
      </c>
      <c r="J46" s="20" t="s">
        <v>34</v>
      </c>
      <c r="K46" s="22">
        <v>8000</v>
      </c>
      <c r="L46" s="20" t="s">
        <v>35</v>
      </c>
      <c r="M46" s="20">
        <v>25</v>
      </c>
      <c r="N46" s="20"/>
      <c r="O46" s="20"/>
      <c r="P46" s="20">
        <v>12</v>
      </c>
      <c r="Q46" s="20">
        <f t="shared" si="5"/>
        <v>72</v>
      </c>
      <c r="R46" s="20" t="s">
        <v>22</v>
      </c>
      <c r="S46" s="32"/>
      <c r="T46" s="20"/>
      <c r="U46" s="32">
        <v>0.333333333333333</v>
      </c>
      <c r="V46" s="32">
        <v>0.833333333333333</v>
      </c>
      <c r="W46" s="20" t="s">
        <v>37</v>
      </c>
    </row>
    <row r="47" ht="40.5" spans="1:23">
      <c r="A47" s="20"/>
      <c r="B47" s="36"/>
      <c r="C47" s="37" t="s">
        <v>50</v>
      </c>
      <c r="D47" s="20" t="s">
        <v>56</v>
      </c>
      <c r="E47" s="35"/>
      <c r="F47" s="20" t="s">
        <v>31</v>
      </c>
      <c r="G47" s="23">
        <v>0.9</v>
      </c>
      <c r="H47" s="20" t="s">
        <v>52</v>
      </c>
      <c r="I47" s="20" t="s">
        <v>33</v>
      </c>
      <c r="J47" s="20" t="s">
        <v>34</v>
      </c>
      <c r="K47" s="22">
        <v>8000</v>
      </c>
      <c r="L47" s="20" t="s">
        <v>35</v>
      </c>
      <c r="M47" s="20">
        <v>25</v>
      </c>
      <c r="N47" s="20"/>
      <c r="O47" s="20"/>
      <c r="P47" s="20">
        <v>12</v>
      </c>
      <c r="Q47" s="20">
        <f t="shared" si="5"/>
        <v>72</v>
      </c>
      <c r="R47" s="20" t="s">
        <v>22</v>
      </c>
      <c r="S47" s="32"/>
      <c r="T47" s="20"/>
      <c r="U47" s="32">
        <v>0.333333333333333</v>
      </c>
      <c r="V47" s="32">
        <v>0.833333333333333</v>
      </c>
      <c r="W47" s="20" t="s">
        <v>37</v>
      </c>
    </row>
    <row r="48" ht="54" spans="1:23">
      <c r="A48" s="20" t="s">
        <v>57</v>
      </c>
      <c r="B48" s="38"/>
      <c r="C48" s="26" t="s">
        <v>58</v>
      </c>
      <c r="D48" s="20" t="s">
        <v>59</v>
      </c>
      <c r="E48" s="35"/>
      <c r="F48" s="13" t="s">
        <v>60</v>
      </c>
      <c r="G48" s="23">
        <v>0.9</v>
      </c>
      <c r="H48" s="20" t="s">
        <v>52</v>
      </c>
      <c r="I48" s="20"/>
      <c r="J48" s="20"/>
      <c r="K48" s="22">
        <v>6000</v>
      </c>
      <c r="L48" s="20"/>
      <c r="M48" s="20"/>
      <c r="N48" s="20"/>
      <c r="O48" s="20"/>
      <c r="P48" s="20">
        <v>12</v>
      </c>
      <c r="Q48" s="20">
        <v>72</v>
      </c>
      <c r="R48" s="20" t="s">
        <v>61</v>
      </c>
      <c r="S48" s="32"/>
      <c r="T48" s="20"/>
      <c r="U48" s="32">
        <v>0.333333333333333</v>
      </c>
      <c r="V48" s="32">
        <v>0.833333333333333</v>
      </c>
      <c r="W48" s="20" t="s">
        <v>37</v>
      </c>
    </row>
    <row r="49" ht="27" spans="1:23">
      <c r="A49" s="20" t="s">
        <v>53</v>
      </c>
      <c r="B49" s="34">
        <f>+B46+1</f>
        <v>44120</v>
      </c>
      <c r="C49" s="26" t="s">
        <v>40</v>
      </c>
      <c r="D49" s="20" t="s">
        <v>54</v>
      </c>
      <c r="E49" s="35"/>
      <c r="F49" s="26" t="s">
        <v>55</v>
      </c>
      <c r="G49" s="23">
        <v>0.9</v>
      </c>
      <c r="H49" s="20" t="s">
        <v>52</v>
      </c>
      <c r="I49" s="20" t="s">
        <v>33</v>
      </c>
      <c r="J49" s="20" t="s">
        <v>34</v>
      </c>
      <c r="K49" s="22">
        <v>8000</v>
      </c>
      <c r="L49" s="20" t="s">
        <v>35</v>
      </c>
      <c r="M49" s="20">
        <v>25</v>
      </c>
      <c r="N49" s="20"/>
      <c r="O49" s="20"/>
      <c r="P49" s="20">
        <v>12</v>
      </c>
      <c r="Q49" s="20">
        <f>6*12</f>
        <v>72</v>
      </c>
      <c r="R49" s="20" t="s">
        <v>22</v>
      </c>
      <c r="S49" s="32">
        <v>0.375</v>
      </c>
      <c r="T49" s="20">
        <v>2.5</v>
      </c>
      <c r="U49" s="32">
        <v>0.333333333333333</v>
      </c>
      <c r="V49" s="32">
        <v>0.833333333333333</v>
      </c>
      <c r="W49" s="20" t="s">
        <v>37</v>
      </c>
    </row>
    <row r="50" ht="40.5" spans="1:23">
      <c r="A50" s="20"/>
      <c r="B50" s="36"/>
      <c r="C50" s="37" t="s">
        <v>50</v>
      </c>
      <c r="D50" s="20" t="s">
        <v>56</v>
      </c>
      <c r="E50" s="35"/>
      <c r="F50" s="20" t="s">
        <v>31</v>
      </c>
      <c r="G50" s="23">
        <v>0.9</v>
      </c>
      <c r="H50" s="20" t="s">
        <v>52</v>
      </c>
      <c r="I50" s="20" t="s">
        <v>33</v>
      </c>
      <c r="J50" s="20" t="s">
        <v>34</v>
      </c>
      <c r="K50" s="22">
        <v>8000</v>
      </c>
      <c r="L50" s="20" t="s">
        <v>35</v>
      </c>
      <c r="M50" s="20">
        <v>25</v>
      </c>
      <c r="N50" s="20"/>
      <c r="O50" s="20"/>
      <c r="P50" s="20">
        <v>12</v>
      </c>
      <c r="Q50" s="20">
        <f>6*12</f>
        <v>72</v>
      </c>
      <c r="R50" s="20" t="s">
        <v>22</v>
      </c>
      <c r="S50" s="32">
        <v>0.375</v>
      </c>
      <c r="T50" s="20">
        <v>2.5</v>
      </c>
      <c r="U50" s="32">
        <v>0.333333333333333</v>
      </c>
      <c r="V50" s="32">
        <v>0.833333333333333</v>
      </c>
      <c r="W50" s="20" t="s">
        <v>37</v>
      </c>
    </row>
    <row r="51" ht="54" spans="1:23">
      <c r="A51" s="20" t="s">
        <v>57</v>
      </c>
      <c r="B51" s="38"/>
      <c r="C51" s="26" t="s">
        <v>58</v>
      </c>
      <c r="D51" s="20" t="s">
        <v>59</v>
      </c>
      <c r="E51" s="35"/>
      <c r="F51" s="13" t="s">
        <v>60</v>
      </c>
      <c r="G51" s="23">
        <v>0.9</v>
      </c>
      <c r="H51" s="20" t="s">
        <v>52</v>
      </c>
      <c r="I51" s="20"/>
      <c r="J51" s="20"/>
      <c r="K51" s="22">
        <v>6000</v>
      </c>
      <c r="L51" s="20"/>
      <c r="M51" s="20"/>
      <c r="N51" s="20"/>
      <c r="O51" s="20"/>
      <c r="P51" s="20">
        <v>12</v>
      </c>
      <c r="Q51" s="20">
        <v>72</v>
      </c>
      <c r="R51" s="20" t="s">
        <v>61</v>
      </c>
      <c r="S51" s="32"/>
      <c r="T51" s="20"/>
      <c r="U51" s="32">
        <v>0.333333333333333</v>
      </c>
      <c r="V51" s="32">
        <v>0.833333333333333</v>
      </c>
      <c r="W51" s="20" t="s">
        <v>37</v>
      </c>
    </row>
    <row r="52" ht="27" spans="1:23">
      <c r="A52" s="20" t="s">
        <v>53</v>
      </c>
      <c r="B52" s="34">
        <f>+B49+1</f>
        <v>44121</v>
      </c>
      <c r="C52" s="26" t="s">
        <v>40</v>
      </c>
      <c r="D52" s="20" t="s">
        <v>54</v>
      </c>
      <c r="E52" s="35"/>
      <c r="F52" s="26" t="s">
        <v>55</v>
      </c>
      <c r="G52" s="23">
        <v>0.9</v>
      </c>
      <c r="H52" s="20" t="s">
        <v>52</v>
      </c>
      <c r="I52" s="20" t="s">
        <v>33</v>
      </c>
      <c r="J52" s="20" t="s">
        <v>34</v>
      </c>
      <c r="K52" s="22">
        <v>8000</v>
      </c>
      <c r="L52" s="20" t="s">
        <v>35</v>
      </c>
      <c r="M52" s="20">
        <v>25</v>
      </c>
      <c r="N52" s="20"/>
      <c r="O52" s="20"/>
      <c r="P52" s="20">
        <v>12</v>
      </c>
      <c r="Q52" s="20">
        <v>72</v>
      </c>
      <c r="R52" s="20" t="s">
        <v>22</v>
      </c>
      <c r="S52" s="32"/>
      <c r="T52" s="20"/>
      <c r="U52" s="32">
        <v>0.333333333333333</v>
      </c>
      <c r="V52" s="32">
        <v>0.833333333333333</v>
      </c>
      <c r="W52" s="20" t="s">
        <v>37</v>
      </c>
    </row>
    <row r="53" ht="40.5" spans="1:23">
      <c r="A53" s="20"/>
      <c r="B53" s="36"/>
      <c r="C53" s="37" t="s">
        <v>50</v>
      </c>
      <c r="D53" s="20" t="s">
        <v>56</v>
      </c>
      <c r="E53" s="35"/>
      <c r="F53" s="20" t="s">
        <v>31</v>
      </c>
      <c r="G53" s="23">
        <v>0.9</v>
      </c>
      <c r="H53" s="20" t="s">
        <v>52</v>
      </c>
      <c r="I53" s="20" t="s">
        <v>33</v>
      </c>
      <c r="J53" s="20" t="s">
        <v>34</v>
      </c>
      <c r="K53" s="22">
        <v>8000</v>
      </c>
      <c r="L53" s="20" t="s">
        <v>35</v>
      </c>
      <c r="M53" s="20">
        <v>25</v>
      </c>
      <c r="N53" s="20"/>
      <c r="O53" s="20"/>
      <c r="P53" s="20">
        <v>12</v>
      </c>
      <c r="Q53" s="20">
        <v>72</v>
      </c>
      <c r="R53" s="20" t="s">
        <v>22</v>
      </c>
      <c r="S53" s="32"/>
      <c r="T53" s="20"/>
      <c r="U53" s="32">
        <v>0.333333333333333</v>
      </c>
      <c r="V53" s="32">
        <v>0.833333333333333</v>
      </c>
      <c r="W53" s="20" t="s">
        <v>37</v>
      </c>
    </row>
    <row r="54" ht="54" spans="1:23">
      <c r="A54" s="20" t="s">
        <v>57</v>
      </c>
      <c r="B54" s="38"/>
      <c r="C54" s="26" t="s">
        <v>58</v>
      </c>
      <c r="D54" s="20" t="s">
        <v>59</v>
      </c>
      <c r="E54" s="35"/>
      <c r="F54" s="13" t="s">
        <v>60</v>
      </c>
      <c r="G54" s="23">
        <v>0.9</v>
      </c>
      <c r="H54" s="20" t="s">
        <v>52</v>
      </c>
      <c r="I54" s="20"/>
      <c r="J54" s="20"/>
      <c r="K54" s="22">
        <v>6000</v>
      </c>
      <c r="L54" s="20"/>
      <c r="M54" s="20"/>
      <c r="N54" s="20"/>
      <c r="O54" s="20"/>
      <c r="P54" s="20">
        <v>12</v>
      </c>
      <c r="Q54" s="20">
        <v>72</v>
      </c>
      <c r="R54" s="20" t="s">
        <v>61</v>
      </c>
      <c r="S54" s="32"/>
      <c r="T54" s="20"/>
      <c r="U54" s="32">
        <v>0.333333333333333</v>
      </c>
      <c r="V54" s="32">
        <v>0.833333333333333</v>
      </c>
      <c r="W54" s="20" t="s">
        <v>37</v>
      </c>
    </row>
    <row r="55" ht="27" spans="1:23">
      <c r="A55" s="20" t="s">
        <v>53</v>
      </c>
      <c r="B55" s="34">
        <f>+B52+1</f>
        <v>44122</v>
      </c>
      <c r="C55" s="26" t="s">
        <v>40</v>
      </c>
      <c r="D55" s="20" t="s">
        <v>54</v>
      </c>
      <c r="E55" s="35"/>
      <c r="F55" s="26" t="s">
        <v>55</v>
      </c>
      <c r="G55" s="23">
        <v>0.9</v>
      </c>
      <c r="H55" s="20" t="s">
        <v>52</v>
      </c>
      <c r="I55" s="20" t="s">
        <v>33</v>
      </c>
      <c r="J55" s="20" t="s">
        <v>34</v>
      </c>
      <c r="K55" s="22">
        <v>8000</v>
      </c>
      <c r="L55" s="20" t="s">
        <v>35</v>
      </c>
      <c r="M55" s="20">
        <v>25</v>
      </c>
      <c r="N55" s="20"/>
      <c r="O55" s="20"/>
      <c r="P55" s="20">
        <v>12</v>
      </c>
      <c r="Q55" s="20">
        <f t="shared" ref="Q55:Q59" si="6">6*12</f>
        <v>72</v>
      </c>
      <c r="R55" s="20" t="s">
        <v>22</v>
      </c>
      <c r="S55" s="32"/>
      <c r="T55" s="20"/>
      <c r="U55" s="32">
        <v>0.333333333333333</v>
      </c>
      <c r="V55" s="32">
        <v>0.833333333333333</v>
      </c>
      <c r="W55" s="20" t="s">
        <v>37</v>
      </c>
    </row>
    <row r="56" ht="40.5" spans="1:23">
      <c r="A56" s="20"/>
      <c r="B56" s="36"/>
      <c r="C56" s="37" t="s">
        <v>50</v>
      </c>
      <c r="D56" s="20" t="s">
        <v>56</v>
      </c>
      <c r="E56" s="35"/>
      <c r="F56" s="20" t="s">
        <v>31</v>
      </c>
      <c r="G56" s="23">
        <v>0.9</v>
      </c>
      <c r="H56" s="20" t="s">
        <v>52</v>
      </c>
      <c r="I56" s="20" t="s">
        <v>33</v>
      </c>
      <c r="J56" s="20" t="s">
        <v>34</v>
      </c>
      <c r="K56" s="22">
        <v>8000</v>
      </c>
      <c r="L56" s="20" t="s">
        <v>35</v>
      </c>
      <c r="M56" s="20">
        <v>25</v>
      </c>
      <c r="N56" s="20"/>
      <c r="O56" s="20"/>
      <c r="P56" s="20">
        <v>12</v>
      </c>
      <c r="Q56" s="20">
        <f t="shared" si="6"/>
        <v>72</v>
      </c>
      <c r="R56" s="20" t="s">
        <v>22</v>
      </c>
      <c r="S56" s="32"/>
      <c r="T56" s="20"/>
      <c r="U56" s="32">
        <v>0.333333333333333</v>
      </c>
      <c r="V56" s="32">
        <v>0.833333333333333</v>
      </c>
      <c r="W56" s="20" t="s">
        <v>37</v>
      </c>
    </row>
    <row r="57" ht="54" spans="1:23">
      <c r="A57" s="20" t="s">
        <v>57</v>
      </c>
      <c r="B57" s="38"/>
      <c r="C57" s="26" t="s">
        <v>58</v>
      </c>
      <c r="D57" s="20" t="s">
        <v>59</v>
      </c>
      <c r="E57" s="35"/>
      <c r="F57" s="13" t="s">
        <v>60</v>
      </c>
      <c r="G57" s="23">
        <v>0.9</v>
      </c>
      <c r="H57" s="20" t="s">
        <v>52</v>
      </c>
      <c r="I57" s="20"/>
      <c r="J57" s="20"/>
      <c r="K57" s="22">
        <v>6000</v>
      </c>
      <c r="L57" s="20"/>
      <c r="M57" s="20"/>
      <c r="N57" s="20"/>
      <c r="O57" s="20"/>
      <c r="P57" s="20">
        <v>12</v>
      </c>
      <c r="Q57" s="20">
        <v>72</v>
      </c>
      <c r="R57" s="20" t="s">
        <v>61</v>
      </c>
      <c r="S57" s="32"/>
      <c r="T57" s="20"/>
      <c r="U57" s="32">
        <v>0.333333333333333</v>
      </c>
      <c r="V57" s="32">
        <v>0.833333333333333</v>
      </c>
      <c r="W57" s="20" t="s">
        <v>37</v>
      </c>
    </row>
    <row r="58" ht="27" spans="1:23">
      <c r="A58" s="20" t="s">
        <v>53</v>
      </c>
      <c r="B58" s="34">
        <f>+B55+1</f>
        <v>44123</v>
      </c>
      <c r="C58" s="26" t="s">
        <v>40</v>
      </c>
      <c r="D58" s="20" t="s">
        <v>54</v>
      </c>
      <c r="E58" s="35"/>
      <c r="F58" s="26" t="s">
        <v>55</v>
      </c>
      <c r="G58" s="23">
        <v>0.9</v>
      </c>
      <c r="H58" s="20" t="s">
        <v>52</v>
      </c>
      <c r="I58" s="20" t="s">
        <v>33</v>
      </c>
      <c r="J58" s="20" t="s">
        <v>34</v>
      </c>
      <c r="K58" s="22">
        <v>8000</v>
      </c>
      <c r="L58" s="20" t="s">
        <v>35</v>
      </c>
      <c r="M58" s="20">
        <v>25</v>
      </c>
      <c r="N58" s="20"/>
      <c r="O58" s="20"/>
      <c r="P58" s="20">
        <v>12</v>
      </c>
      <c r="Q58" s="20">
        <f t="shared" si="6"/>
        <v>72</v>
      </c>
      <c r="R58" s="20" t="s">
        <v>22</v>
      </c>
      <c r="S58" s="32">
        <v>0.375</v>
      </c>
      <c r="T58" s="20">
        <v>2.5</v>
      </c>
      <c r="U58" s="32">
        <v>0.333333333333333</v>
      </c>
      <c r="V58" s="32">
        <v>0.833333333333333</v>
      </c>
      <c r="W58" s="20" t="s">
        <v>37</v>
      </c>
    </row>
    <row r="59" ht="40.5" spans="1:23">
      <c r="A59" s="20"/>
      <c r="B59" s="36"/>
      <c r="C59" s="37" t="s">
        <v>50</v>
      </c>
      <c r="D59" s="20" t="s">
        <v>56</v>
      </c>
      <c r="E59" s="35"/>
      <c r="F59" s="20" t="s">
        <v>31</v>
      </c>
      <c r="G59" s="23">
        <v>0.9</v>
      </c>
      <c r="H59" s="20" t="s">
        <v>52</v>
      </c>
      <c r="I59" s="20" t="s">
        <v>33</v>
      </c>
      <c r="J59" s="20" t="s">
        <v>34</v>
      </c>
      <c r="K59" s="22">
        <v>8000</v>
      </c>
      <c r="L59" s="20" t="s">
        <v>35</v>
      </c>
      <c r="M59" s="20">
        <v>25</v>
      </c>
      <c r="N59" s="20"/>
      <c r="O59" s="20"/>
      <c r="P59" s="20">
        <v>12</v>
      </c>
      <c r="Q59" s="20">
        <f t="shared" si="6"/>
        <v>72</v>
      </c>
      <c r="R59" s="20" t="s">
        <v>22</v>
      </c>
      <c r="S59" s="32">
        <v>0.375</v>
      </c>
      <c r="T59" s="20">
        <v>2.5</v>
      </c>
      <c r="U59" s="32">
        <v>0.333333333333333</v>
      </c>
      <c r="V59" s="32">
        <v>0.833333333333333</v>
      </c>
      <c r="W59" s="20" t="s">
        <v>37</v>
      </c>
    </row>
    <row r="60" ht="54" spans="1:23">
      <c r="A60" s="20" t="s">
        <v>57</v>
      </c>
      <c r="B60" s="38"/>
      <c r="C60" s="26" t="s">
        <v>58</v>
      </c>
      <c r="D60" s="20" t="s">
        <v>59</v>
      </c>
      <c r="E60" s="35"/>
      <c r="F60" s="13" t="s">
        <v>60</v>
      </c>
      <c r="G60" s="23">
        <v>0.9</v>
      </c>
      <c r="H60" s="20" t="s">
        <v>52</v>
      </c>
      <c r="I60" s="20"/>
      <c r="J60" s="20"/>
      <c r="K60" s="22">
        <v>6000</v>
      </c>
      <c r="L60" s="20"/>
      <c r="M60" s="20"/>
      <c r="N60" s="20"/>
      <c r="O60" s="20"/>
      <c r="P60" s="20">
        <v>12</v>
      </c>
      <c r="Q60" s="20">
        <v>72</v>
      </c>
      <c r="R60" s="20" t="s">
        <v>61</v>
      </c>
      <c r="S60" s="32"/>
      <c r="T60" s="20"/>
      <c r="U60" s="32">
        <v>0.333333333333333</v>
      </c>
      <c r="V60" s="32">
        <v>0.833333333333333</v>
      </c>
      <c r="W60" s="20" t="s">
        <v>37</v>
      </c>
    </row>
    <row r="61" ht="27" spans="1:23">
      <c r="A61" s="20" t="s">
        <v>53</v>
      </c>
      <c r="B61" s="34">
        <f>+B58+1</f>
        <v>44124</v>
      </c>
      <c r="C61" s="26" t="s">
        <v>40</v>
      </c>
      <c r="D61" s="20" t="s">
        <v>54</v>
      </c>
      <c r="E61" s="35"/>
      <c r="F61" s="26" t="s">
        <v>55</v>
      </c>
      <c r="G61" s="23">
        <v>0.9</v>
      </c>
      <c r="H61" s="20" t="s">
        <v>52</v>
      </c>
      <c r="I61" s="20" t="s">
        <v>33</v>
      </c>
      <c r="J61" s="20" t="s">
        <v>34</v>
      </c>
      <c r="K61" s="22">
        <v>8000</v>
      </c>
      <c r="L61" s="20" t="s">
        <v>35</v>
      </c>
      <c r="M61" s="20">
        <v>25</v>
      </c>
      <c r="N61" s="20"/>
      <c r="O61" s="20"/>
      <c r="P61" s="20">
        <v>12</v>
      </c>
      <c r="Q61" s="20">
        <f t="shared" ref="Q61:Q65" si="7">6*12</f>
        <v>72</v>
      </c>
      <c r="R61" s="20" t="s">
        <v>22</v>
      </c>
      <c r="S61" s="32"/>
      <c r="T61" s="20"/>
      <c r="U61" s="32">
        <v>0.333333333333333</v>
      </c>
      <c r="V61" s="32">
        <v>0.833333333333333</v>
      </c>
      <c r="W61" s="20" t="s">
        <v>37</v>
      </c>
    </row>
    <row r="62" ht="40.5" spans="1:23">
      <c r="A62" s="20"/>
      <c r="B62" s="36"/>
      <c r="C62" s="37" t="s">
        <v>50</v>
      </c>
      <c r="D62" s="20" t="s">
        <v>56</v>
      </c>
      <c r="E62" s="35"/>
      <c r="F62" s="20" t="s">
        <v>31</v>
      </c>
      <c r="G62" s="23">
        <v>0.9</v>
      </c>
      <c r="H62" s="20" t="s">
        <v>52</v>
      </c>
      <c r="I62" s="20" t="s">
        <v>33</v>
      </c>
      <c r="J62" s="20" t="s">
        <v>34</v>
      </c>
      <c r="K62" s="22">
        <v>8000</v>
      </c>
      <c r="L62" s="20" t="s">
        <v>35</v>
      </c>
      <c r="M62" s="20">
        <v>25</v>
      </c>
      <c r="N62" s="20"/>
      <c r="O62" s="20"/>
      <c r="P62" s="20">
        <v>12</v>
      </c>
      <c r="Q62" s="20">
        <f t="shared" si="7"/>
        <v>72</v>
      </c>
      <c r="R62" s="20" t="s">
        <v>22</v>
      </c>
      <c r="S62" s="32"/>
      <c r="T62" s="20"/>
      <c r="U62" s="32">
        <v>0.333333333333333</v>
      </c>
      <c r="V62" s="32">
        <v>0.833333333333333</v>
      </c>
      <c r="W62" s="20" t="s">
        <v>37</v>
      </c>
    </row>
    <row r="63" ht="54" spans="1:23">
      <c r="A63" s="20" t="s">
        <v>57</v>
      </c>
      <c r="B63" s="38"/>
      <c r="C63" s="26" t="s">
        <v>58</v>
      </c>
      <c r="D63" s="20" t="s">
        <v>59</v>
      </c>
      <c r="E63" s="35"/>
      <c r="F63" s="13" t="s">
        <v>60</v>
      </c>
      <c r="G63" s="23">
        <v>0.9</v>
      </c>
      <c r="H63" s="20" t="s">
        <v>52</v>
      </c>
      <c r="I63" s="20"/>
      <c r="J63" s="20"/>
      <c r="K63" s="22">
        <v>6000</v>
      </c>
      <c r="L63" s="20"/>
      <c r="M63" s="20"/>
      <c r="N63" s="20"/>
      <c r="O63" s="20"/>
      <c r="P63" s="20">
        <v>12</v>
      </c>
      <c r="Q63" s="20">
        <v>72</v>
      </c>
      <c r="R63" s="20" t="s">
        <v>61</v>
      </c>
      <c r="S63" s="32"/>
      <c r="T63" s="20"/>
      <c r="U63" s="32">
        <v>0.333333333333333</v>
      </c>
      <c r="V63" s="32">
        <v>0.833333333333333</v>
      </c>
      <c r="W63" s="20" t="s">
        <v>37</v>
      </c>
    </row>
    <row r="64" ht="27" spans="1:23">
      <c r="A64" s="20" t="s">
        <v>53</v>
      </c>
      <c r="B64" s="34">
        <f>+B61+1</f>
        <v>44125</v>
      </c>
      <c r="C64" s="26" t="s">
        <v>40</v>
      </c>
      <c r="D64" s="20" t="s">
        <v>54</v>
      </c>
      <c r="E64" s="35"/>
      <c r="F64" s="26" t="s">
        <v>55</v>
      </c>
      <c r="G64" s="23">
        <v>0.9</v>
      </c>
      <c r="H64" s="20" t="s">
        <v>52</v>
      </c>
      <c r="I64" s="20" t="s">
        <v>33</v>
      </c>
      <c r="J64" s="20" t="s">
        <v>34</v>
      </c>
      <c r="K64" s="22">
        <v>8000</v>
      </c>
      <c r="L64" s="20" t="s">
        <v>35</v>
      </c>
      <c r="M64" s="20">
        <v>25</v>
      </c>
      <c r="N64" s="20"/>
      <c r="O64" s="20"/>
      <c r="P64" s="20">
        <v>12</v>
      </c>
      <c r="Q64" s="20">
        <f t="shared" si="7"/>
        <v>72</v>
      </c>
      <c r="R64" s="20" t="s">
        <v>22</v>
      </c>
      <c r="S64" s="32"/>
      <c r="T64" s="20"/>
      <c r="U64" s="32">
        <v>0.333333333333333</v>
      </c>
      <c r="V64" s="32">
        <v>0.833333333333333</v>
      </c>
      <c r="W64" s="20" t="s">
        <v>37</v>
      </c>
    </row>
    <row r="65" ht="40.5" spans="1:23">
      <c r="A65" s="20"/>
      <c r="B65" s="36"/>
      <c r="C65" s="37" t="s">
        <v>50</v>
      </c>
      <c r="D65" s="20" t="s">
        <v>56</v>
      </c>
      <c r="E65" s="35"/>
      <c r="F65" s="20" t="s">
        <v>31</v>
      </c>
      <c r="G65" s="23">
        <v>0.9</v>
      </c>
      <c r="H65" s="20" t="s">
        <v>52</v>
      </c>
      <c r="I65" s="20" t="s">
        <v>33</v>
      </c>
      <c r="J65" s="20" t="s">
        <v>34</v>
      </c>
      <c r="K65" s="22">
        <v>8000</v>
      </c>
      <c r="L65" s="20" t="s">
        <v>35</v>
      </c>
      <c r="M65" s="20">
        <v>25</v>
      </c>
      <c r="N65" s="20"/>
      <c r="O65" s="20"/>
      <c r="P65" s="20">
        <v>12</v>
      </c>
      <c r="Q65" s="20">
        <f t="shared" si="7"/>
        <v>72</v>
      </c>
      <c r="R65" s="20" t="s">
        <v>22</v>
      </c>
      <c r="S65" s="32"/>
      <c r="T65" s="20"/>
      <c r="U65" s="32">
        <v>0.333333333333333</v>
      </c>
      <c r="V65" s="32">
        <v>0.833333333333333</v>
      </c>
      <c r="W65" s="20" t="s">
        <v>37</v>
      </c>
    </row>
    <row r="66" ht="54" spans="1:23">
      <c r="A66" s="20" t="s">
        <v>57</v>
      </c>
      <c r="B66" s="38"/>
      <c r="C66" s="26" t="s">
        <v>58</v>
      </c>
      <c r="D66" s="20" t="s">
        <v>59</v>
      </c>
      <c r="E66" s="35"/>
      <c r="F66" s="13" t="s">
        <v>60</v>
      </c>
      <c r="G66" s="23">
        <v>0.9</v>
      </c>
      <c r="H66" s="20" t="s">
        <v>52</v>
      </c>
      <c r="I66" s="20"/>
      <c r="J66" s="20"/>
      <c r="K66" s="22">
        <v>6000</v>
      </c>
      <c r="L66" s="20"/>
      <c r="M66" s="20"/>
      <c r="N66" s="20"/>
      <c r="O66" s="20"/>
      <c r="P66" s="20">
        <v>12</v>
      </c>
      <c r="Q66" s="20">
        <v>72</v>
      </c>
      <c r="R66" s="20" t="s">
        <v>61</v>
      </c>
      <c r="S66" s="32"/>
      <c r="T66" s="20"/>
      <c r="U66" s="32">
        <v>0.333333333333333</v>
      </c>
      <c r="V66" s="32">
        <v>0.833333333333333</v>
      </c>
      <c r="W66" s="20" t="s">
        <v>37</v>
      </c>
    </row>
    <row r="67" ht="27" spans="1:23">
      <c r="A67" s="20" t="s">
        <v>53</v>
      </c>
      <c r="B67" s="34">
        <f>+B64+1</f>
        <v>44126</v>
      </c>
      <c r="C67" s="26" t="s">
        <v>40</v>
      </c>
      <c r="D67" s="20" t="s">
        <v>54</v>
      </c>
      <c r="E67" s="35"/>
      <c r="F67" s="26" t="s">
        <v>55</v>
      </c>
      <c r="G67" s="23">
        <v>0.9</v>
      </c>
      <c r="H67" s="20" t="s">
        <v>52</v>
      </c>
      <c r="I67" s="20" t="s">
        <v>33</v>
      </c>
      <c r="J67" s="20" t="s">
        <v>34</v>
      </c>
      <c r="K67" s="22">
        <v>8000</v>
      </c>
      <c r="L67" s="20" t="s">
        <v>35</v>
      </c>
      <c r="M67" s="20">
        <v>25</v>
      </c>
      <c r="N67" s="20"/>
      <c r="O67" s="20"/>
      <c r="P67" s="20">
        <v>12</v>
      </c>
      <c r="Q67" s="20">
        <f t="shared" ref="Q67:Q71" si="8">6*12</f>
        <v>72</v>
      </c>
      <c r="R67" s="20" t="s">
        <v>22</v>
      </c>
      <c r="S67" s="32">
        <v>0.375</v>
      </c>
      <c r="T67" s="20">
        <v>2.5</v>
      </c>
      <c r="U67" s="32">
        <v>0.333333333333333</v>
      </c>
      <c r="V67" s="32">
        <v>0.833333333333333</v>
      </c>
      <c r="W67" s="20" t="s">
        <v>37</v>
      </c>
    </row>
    <row r="68" ht="40.5" spans="1:23">
      <c r="A68" s="20"/>
      <c r="B68" s="36"/>
      <c r="C68" s="37" t="s">
        <v>50</v>
      </c>
      <c r="D68" s="20" t="s">
        <v>56</v>
      </c>
      <c r="E68" s="35"/>
      <c r="F68" s="20" t="s">
        <v>31</v>
      </c>
      <c r="G68" s="23">
        <v>0.9</v>
      </c>
      <c r="H68" s="20" t="s">
        <v>52</v>
      </c>
      <c r="I68" s="20" t="s">
        <v>33</v>
      </c>
      <c r="J68" s="20" t="s">
        <v>34</v>
      </c>
      <c r="K68" s="22">
        <v>8000</v>
      </c>
      <c r="L68" s="20" t="s">
        <v>35</v>
      </c>
      <c r="M68" s="20">
        <v>25</v>
      </c>
      <c r="N68" s="20"/>
      <c r="O68" s="20"/>
      <c r="P68" s="20">
        <v>12</v>
      </c>
      <c r="Q68" s="20">
        <f t="shared" si="8"/>
        <v>72</v>
      </c>
      <c r="R68" s="20" t="s">
        <v>22</v>
      </c>
      <c r="S68" s="32">
        <v>0.375</v>
      </c>
      <c r="T68" s="20">
        <v>2.5</v>
      </c>
      <c r="U68" s="32">
        <v>0.333333333333333</v>
      </c>
      <c r="V68" s="32">
        <v>0.833333333333333</v>
      </c>
      <c r="W68" s="20" t="s">
        <v>37</v>
      </c>
    </row>
    <row r="69" ht="54" spans="1:23">
      <c r="A69" s="20" t="s">
        <v>57</v>
      </c>
      <c r="B69" s="38"/>
      <c r="C69" s="26" t="s">
        <v>58</v>
      </c>
      <c r="D69" s="20" t="s">
        <v>59</v>
      </c>
      <c r="E69" s="35"/>
      <c r="F69" s="13" t="s">
        <v>60</v>
      </c>
      <c r="G69" s="23">
        <v>0.9</v>
      </c>
      <c r="H69" s="20" t="s">
        <v>52</v>
      </c>
      <c r="I69" s="20"/>
      <c r="J69" s="20"/>
      <c r="K69" s="22">
        <v>6000</v>
      </c>
      <c r="L69" s="20"/>
      <c r="M69" s="20"/>
      <c r="N69" s="20"/>
      <c r="O69" s="20"/>
      <c r="P69" s="20">
        <v>12</v>
      </c>
      <c r="Q69" s="20">
        <v>72</v>
      </c>
      <c r="R69" s="20" t="s">
        <v>61</v>
      </c>
      <c r="S69" s="32"/>
      <c r="T69" s="20"/>
      <c r="U69" s="32">
        <v>0.333333333333333</v>
      </c>
      <c r="V69" s="32">
        <v>0.833333333333333</v>
      </c>
      <c r="W69" s="20" t="s">
        <v>37</v>
      </c>
    </row>
    <row r="70" ht="27" spans="1:23">
      <c r="A70" s="20" t="s">
        <v>53</v>
      </c>
      <c r="B70" s="34">
        <f>+B67+1</f>
        <v>44127</v>
      </c>
      <c r="C70" s="26" t="s">
        <v>40</v>
      </c>
      <c r="D70" s="20" t="s">
        <v>54</v>
      </c>
      <c r="E70" s="35"/>
      <c r="F70" s="26" t="s">
        <v>55</v>
      </c>
      <c r="G70" s="23">
        <v>0.9</v>
      </c>
      <c r="H70" s="20" t="s">
        <v>52</v>
      </c>
      <c r="I70" s="20" t="s">
        <v>33</v>
      </c>
      <c r="J70" s="20" t="s">
        <v>34</v>
      </c>
      <c r="K70" s="22">
        <v>8000</v>
      </c>
      <c r="L70" s="20" t="s">
        <v>35</v>
      </c>
      <c r="M70" s="20">
        <v>25</v>
      </c>
      <c r="N70" s="20"/>
      <c r="O70" s="20"/>
      <c r="P70" s="20">
        <v>12</v>
      </c>
      <c r="Q70" s="20">
        <f t="shared" si="8"/>
        <v>72</v>
      </c>
      <c r="R70" s="20" t="s">
        <v>22</v>
      </c>
      <c r="S70" s="32"/>
      <c r="T70" s="20"/>
      <c r="U70" s="32">
        <v>0.333333333333333</v>
      </c>
      <c r="V70" s="32">
        <v>0.833333333333333</v>
      </c>
      <c r="W70" s="20" t="s">
        <v>37</v>
      </c>
    </row>
    <row r="71" ht="40.5" spans="1:23">
      <c r="A71" s="20"/>
      <c r="B71" s="36"/>
      <c r="C71" s="37" t="s">
        <v>50</v>
      </c>
      <c r="D71" s="20" t="s">
        <v>56</v>
      </c>
      <c r="E71" s="35"/>
      <c r="F71" s="20" t="s">
        <v>31</v>
      </c>
      <c r="G71" s="23">
        <v>0.9</v>
      </c>
      <c r="H71" s="20" t="s">
        <v>52</v>
      </c>
      <c r="I71" s="20" t="s">
        <v>33</v>
      </c>
      <c r="J71" s="20" t="s">
        <v>34</v>
      </c>
      <c r="K71" s="22">
        <v>8000</v>
      </c>
      <c r="L71" s="20" t="s">
        <v>35</v>
      </c>
      <c r="M71" s="20">
        <v>25</v>
      </c>
      <c r="N71" s="20"/>
      <c r="O71" s="20"/>
      <c r="P71" s="20">
        <v>12</v>
      </c>
      <c r="Q71" s="20">
        <f t="shared" si="8"/>
        <v>72</v>
      </c>
      <c r="R71" s="20" t="s">
        <v>22</v>
      </c>
      <c r="S71" s="32"/>
      <c r="T71" s="20"/>
      <c r="U71" s="32">
        <v>0.333333333333333</v>
      </c>
      <c r="V71" s="32">
        <v>0.833333333333333</v>
      </c>
      <c r="W71" s="20" t="s">
        <v>37</v>
      </c>
    </row>
    <row r="72" ht="54" spans="1:23">
      <c r="A72" s="20" t="s">
        <v>57</v>
      </c>
      <c r="B72" s="38"/>
      <c r="C72" s="26" t="s">
        <v>58</v>
      </c>
      <c r="D72" s="20" t="s">
        <v>59</v>
      </c>
      <c r="E72" s="35"/>
      <c r="F72" s="13" t="s">
        <v>60</v>
      </c>
      <c r="G72" s="23">
        <v>0.9</v>
      </c>
      <c r="H72" s="20" t="s">
        <v>52</v>
      </c>
      <c r="I72" s="20"/>
      <c r="J72" s="20"/>
      <c r="K72" s="22">
        <v>6000</v>
      </c>
      <c r="L72" s="20"/>
      <c r="M72" s="20"/>
      <c r="N72" s="20"/>
      <c r="O72" s="20"/>
      <c r="P72" s="20">
        <v>12</v>
      </c>
      <c r="Q72" s="20">
        <v>72</v>
      </c>
      <c r="R72" s="20" t="s">
        <v>61</v>
      </c>
      <c r="S72" s="32"/>
      <c r="T72" s="20"/>
      <c r="U72" s="32">
        <v>0.333333333333333</v>
      </c>
      <c r="V72" s="32">
        <v>0.833333333333333</v>
      </c>
      <c r="W72" s="20" t="s">
        <v>37</v>
      </c>
    </row>
    <row r="73" ht="27" spans="1:23">
      <c r="A73" s="20" t="s">
        <v>53</v>
      </c>
      <c r="B73" s="34">
        <f>+B70+1</f>
        <v>44128</v>
      </c>
      <c r="C73" s="26" t="s">
        <v>40</v>
      </c>
      <c r="D73" s="20" t="s">
        <v>54</v>
      </c>
      <c r="E73" s="35"/>
      <c r="F73" s="26" t="s">
        <v>55</v>
      </c>
      <c r="G73" s="23">
        <v>0.9</v>
      </c>
      <c r="H73" s="20" t="s">
        <v>52</v>
      </c>
      <c r="I73" s="20" t="s">
        <v>33</v>
      </c>
      <c r="J73" s="20" t="s">
        <v>34</v>
      </c>
      <c r="K73" s="22">
        <v>8000</v>
      </c>
      <c r="L73" s="20" t="s">
        <v>35</v>
      </c>
      <c r="M73" s="20">
        <v>25</v>
      </c>
      <c r="N73" s="20"/>
      <c r="O73" s="20"/>
      <c r="P73" s="20">
        <v>12</v>
      </c>
      <c r="Q73" s="20">
        <f t="shared" ref="Q73:Q77" si="9">6*12</f>
        <v>72</v>
      </c>
      <c r="R73" s="20" t="s">
        <v>22</v>
      </c>
      <c r="S73" s="32"/>
      <c r="T73" s="20"/>
      <c r="U73" s="32">
        <v>0.333333333333333</v>
      </c>
      <c r="V73" s="32">
        <v>0.833333333333333</v>
      </c>
      <c r="W73" s="20" t="s">
        <v>37</v>
      </c>
    </row>
    <row r="74" ht="40.5" spans="1:23">
      <c r="A74" s="20"/>
      <c r="B74" s="36"/>
      <c r="C74" s="37" t="s">
        <v>50</v>
      </c>
      <c r="D74" s="20" t="s">
        <v>56</v>
      </c>
      <c r="E74" s="35"/>
      <c r="F74" s="20" t="s">
        <v>31</v>
      </c>
      <c r="G74" s="23">
        <v>0.9</v>
      </c>
      <c r="H74" s="20" t="s">
        <v>52</v>
      </c>
      <c r="I74" s="20" t="s">
        <v>33</v>
      </c>
      <c r="J74" s="20" t="s">
        <v>34</v>
      </c>
      <c r="K74" s="22">
        <v>8000</v>
      </c>
      <c r="L74" s="20" t="s">
        <v>35</v>
      </c>
      <c r="M74" s="20">
        <v>25</v>
      </c>
      <c r="N74" s="20"/>
      <c r="O74" s="20"/>
      <c r="P74" s="20">
        <v>12</v>
      </c>
      <c r="Q74" s="20">
        <f t="shared" si="9"/>
        <v>72</v>
      </c>
      <c r="R74" s="20" t="s">
        <v>22</v>
      </c>
      <c r="S74" s="32"/>
      <c r="T74" s="20"/>
      <c r="U74" s="32">
        <v>0.333333333333333</v>
      </c>
      <c r="V74" s="32">
        <v>0.833333333333333</v>
      </c>
      <c r="W74" s="20" t="s">
        <v>37</v>
      </c>
    </row>
    <row r="75" ht="54" spans="1:23">
      <c r="A75" s="20" t="s">
        <v>57</v>
      </c>
      <c r="B75" s="38"/>
      <c r="C75" s="26" t="s">
        <v>58</v>
      </c>
      <c r="D75" s="20" t="s">
        <v>59</v>
      </c>
      <c r="E75" s="35"/>
      <c r="F75" s="13" t="s">
        <v>60</v>
      </c>
      <c r="G75" s="23">
        <v>0.9</v>
      </c>
      <c r="H75" s="20" t="s">
        <v>52</v>
      </c>
      <c r="I75" s="20"/>
      <c r="J75" s="20"/>
      <c r="K75" s="22">
        <v>6000</v>
      </c>
      <c r="L75" s="20"/>
      <c r="M75" s="20"/>
      <c r="N75" s="20"/>
      <c r="O75" s="20"/>
      <c r="P75" s="20">
        <v>12</v>
      </c>
      <c r="Q75" s="20">
        <v>72</v>
      </c>
      <c r="R75" s="20" t="s">
        <v>61</v>
      </c>
      <c r="S75" s="32"/>
      <c r="T75" s="20"/>
      <c r="U75" s="32">
        <v>0.333333333333333</v>
      </c>
      <c r="V75" s="32">
        <v>0.833333333333333</v>
      </c>
      <c r="W75" s="20" t="s">
        <v>37</v>
      </c>
    </row>
    <row r="76" ht="27" spans="1:23">
      <c r="A76" s="20" t="s">
        <v>53</v>
      </c>
      <c r="B76" s="34">
        <f>+B73+1</f>
        <v>44129</v>
      </c>
      <c r="C76" s="26" t="s">
        <v>40</v>
      </c>
      <c r="D76" s="20" t="s">
        <v>54</v>
      </c>
      <c r="E76" s="35"/>
      <c r="F76" s="26" t="s">
        <v>55</v>
      </c>
      <c r="G76" s="23">
        <v>0.9</v>
      </c>
      <c r="H76" s="20" t="s">
        <v>52</v>
      </c>
      <c r="I76" s="20" t="s">
        <v>33</v>
      </c>
      <c r="J76" s="20" t="s">
        <v>34</v>
      </c>
      <c r="K76" s="22">
        <v>8000</v>
      </c>
      <c r="L76" s="20" t="s">
        <v>35</v>
      </c>
      <c r="M76" s="20">
        <v>25</v>
      </c>
      <c r="N76" s="20"/>
      <c r="O76" s="20"/>
      <c r="P76" s="20">
        <v>12</v>
      </c>
      <c r="Q76" s="20">
        <f t="shared" si="9"/>
        <v>72</v>
      </c>
      <c r="R76" s="20" t="s">
        <v>22</v>
      </c>
      <c r="S76" s="32">
        <v>0.354166666666667</v>
      </c>
      <c r="T76" s="20">
        <v>2.5</v>
      </c>
      <c r="U76" s="32">
        <v>0.333333333333333</v>
      </c>
      <c r="V76" s="32">
        <v>0.833333333333333</v>
      </c>
      <c r="W76" s="20" t="s">
        <v>37</v>
      </c>
    </row>
    <row r="77" ht="40.5" spans="1:23">
      <c r="A77" s="20"/>
      <c r="B77" s="36"/>
      <c r="C77" s="37" t="s">
        <v>50</v>
      </c>
      <c r="D77" s="20" t="s">
        <v>56</v>
      </c>
      <c r="E77" s="35"/>
      <c r="F77" s="20" t="s">
        <v>31</v>
      </c>
      <c r="G77" s="23">
        <v>0.9</v>
      </c>
      <c r="H77" s="20" t="s">
        <v>52</v>
      </c>
      <c r="I77" s="20" t="s">
        <v>33</v>
      </c>
      <c r="J77" s="20" t="s">
        <v>34</v>
      </c>
      <c r="K77" s="22">
        <v>8000</v>
      </c>
      <c r="L77" s="20" t="s">
        <v>35</v>
      </c>
      <c r="M77" s="20">
        <v>25</v>
      </c>
      <c r="N77" s="20"/>
      <c r="O77" s="20"/>
      <c r="P77" s="20">
        <v>12</v>
      </c>
      <c r="Q77" s="20">
        <f t="shared" si="9"/>
        <v>72</v>
      </c>
      <c r="R77" s="20" t="s">
        <v>22</v>
      </c>
      <c r="S77" s="32">
        <v>0.354166666666667</v>
      </c>
      <c r="T77" s="20">
        <v>2.5</v>
      </c>
      <c r="U77" s="32">
        <v>0.333333333333333</v>
      </c>
      <c r="V77" s="32">
        <v>0.833333333333333</v>
      </c>
      <c r="W77" s="20" t="s">
        <v>37</v>
      </c>
    </row>
    <row r="78" ht="54" spans="1:23">
      <c r="A78" s="20" t="s">
        <v>57</v>
      </c>
      <c r="B78" s="38"/>
      <c r="C78" s="26" t="s">
        <v>58</v>
      </c>
      <c r="D78" s="20" t="s">
        <v>59</v>
      </c>
      <c r="E78" s="35"/>
      <c r="F78" s="13" t="s">
        <v>60</v>
      </c>
      <c r="G78" s="23">
        <v>0.9</v>
      </c>
      <c r="H78" s="20" t="s">
        <v>52</v>
      </c>
      <c r="I78" s="20"/>
      <c r="J78" s="20"/>
      <c r="K78" s="22">
        <v>6000</v>
      </c>
      <c r="L78" s="20"/>
      <c r="M78" s="20"/>
      <c r="N78" s="20"/>
      <c r="O78" s="20"/>
      <c r="P78" s="20">
        <v>12</v>
      </c>
      <c r="Q78" s="20">
        <v>72</v>
      </c>
      <c r="R78" s="20" t="s">
        <v>61</v>
      </c>
      <c r="S78" s="32"/>
      <c r="T78" s="20"/>
      <c r="U78" s="32">
        <v>0.333333333333333</v>
      </c>
      <c r="V78" s="32">
        <v>0.833333333333333</v>
      </c>
      <c r="W78" s="20" t="s">
        <v>37</v>
      </c>
    </row>
    <row r="79" ht="27" spans="1:23">
      <c r="A79" s="20" t="s">
        <v>53</v>
      </c>
      <c r="B79" s="34">
        <f>+B76+1</f>
        <v>44130</v>
      </c>
      <c r="C79" s="26" t="s">
        <v>40</v>
      </c>
      <c r="D79" s="20" t="s">
        <v>54</v>
      </c>
      <c r="E79" s="35"/>
      <c r="F79" s="26" t="s">
        <v>55</v>
      </c>
      <c r="G79" s="23">
        <v>0.9</v>
      </c>
      <c r="H79" s="20" t="s">
        <v>52</v>
      </c>
      <c r="I79" s="20" t="s">
        <v>33</v>
      </c>
      <c r="J79" s="20" t="s">
        <v>34</v>
      </c>
      <c r="K79" s="22">
        <v>8000</v>
      </c>
      <c r="L79" s="20" t="s">
        <v>35</v>
      </c>
      <c r="M79" s="20">
        <v>25</v>
      </c>
      <c r="N79" s="20"/>
      <c r="O79" s="20"/>
      <c r="P79" s="20">
        <v>12</v>
      </c>
      <c r="Q79" s="20">
        <f t="shared" ref="Q79:Q83" si="10">6*12</f>
        <v>72</v>
      </c>
      <c r="R79" s="20" t="s">
        <v>22</v>
      </c>
      <c r="S79" s="32"/>
      <c r="T79" s="20"/>
      <c r="U79" s="32">
        <v>0.333333333333333</v>
      </c>
      <c r="V79" s="32">
        <v>0.833333333333333</v>
      </c>
      <c r="W79" s="20" t="s">
        <v>37</v>
      </c>
    </row>
    <row r="80" ht="40.5" spans="1:23">
      <c r="A80" s="20"/>
      <c r="B80" s="36"/>
      <c r="C80" s="37" t="s">
        <v>50</v>
      </c>
      <c r="D80" s="20" t="s">
        <v>56</v>
      </c>
      <c r="E80" s="35"/>
      <c r="F80" s="20" t="s">
        <v>31</v>
      </c>
      <c r="G80" s="23">
        <v>0.9</v>
      </c>
      <c r="H80" s="20" t="s">
        <v>52</v>
      </c>
      <c r="I80" s="20" t="s">
        <v>33</v>
      </c>
      <c r="J80" s="20" t="s">
        <v>34</v>
      </c>
      <c r="K80" s="22">
        <v>8000</v>
      </c>
      <c r="L80" s="20" t="s">
        <v>35</v>
      </c>
      <c r="M80" s="20">
        <v>25</v>
      </c>
      <c r="N80" s="20"/>
      <c r="O80" s="20"/>
      <c r="P80" s="20">
        <v>12</v>
      </c>
      <c r="Q80" s="20">
        <f t="shared" si="10"/>
        <v>72</v>
      </c>
      <c r="R80" s="20" t="s">
        <v>22</v>
      </c>
      <c r="S80" s="32"/>
      <c r="T80" s="20"/>
      <c r="U80" s="32">
        <v>0.333333333333333</v>
      </c>
      <c r="V80" s="32">
        <v>0.833333333333333</v>
      </c>
      <c r="W80" s="20" t="s">
        <v>37</v>
      </c>
    </row>
    <row r="81" ht="54" spans="1:23">
      <c r="A81" s="20" t="s">
        <v>57</v>
      </c>
      <c r="B81" s="38"/>
      <c r="C81" s="26" t="s">
        <v>58</v>
      </c>
      <c r="D81" s="20" t="s">
        <v>59</v>
      </c>
      <c r="E81" s="35"/>
      <c r="F81" s="13" t="s">
        <v>60</v>
      </c>
      <c r="G81" s="23">
        <v>0.9</v>
      </c>
      <c r="H81" s="20" t="s">
        <v>52</v>
      </c>
      <c r="I81" s="20"/>
      <c r="J81" s="20"/>
      <c r="K81" s="22">
        <v>6000</v>
      </c>
      <c r="L81" s="20"/>
      <c r="M81" s="20"/>
      <c r="N81" s="20"/>
      <c r="O81" s="20"/>
      <c r="P81" s="20">
        <v>12</v>
      </c>
      <c r="Q81" s="20">
        <v>72</v>
      </c>
      <c r="R81" s="20" t="s">
        <v>61</v>
      </c>
      <c r="S81" s="32"/>
      <c r="T81" s="20"/>
      <c r="U81" s="32">
        <v>0.333333333333333</v>
      </c>
      <c r="V81" s="32">
        <v>0.833333333333333</v>
      </c>
      <c r="W81" s="20" t="s">
        <v>37</v>
      </c>
    </row>
    <row r="82" ht="27" spans="1:23">
      <c r="A82" s="20" t="s">
        <v>53</v>
      </c>
      <c r="B82" s="34">
        <f>+B79+1</f>
        <v>44131</v>
      </c>
      <c r="C82" s="26" t="s">
        <v>40</v>
      </c>
      <c r="D82" s="20" t="s">
        <v>54</v>
      </c>
      <c r="E82" s="35"/>
      <c r="F82" s="26" t="s">
        <v>55</v>
      </c>
      <c r="G82" s="23">
        <v>0.9</v>
      </c>
      <c r="H82" s="20" t="s">
        <v>52</v>
      </c>
      <c r="I82" s="20" t="s">
        <v>33</v>
      </c>
      <c r="J82" s="20" t="s">
        <v>34</v>
      </c>
      <c r="K82" s="22">
        <v>8000</v>
      </c>
      <c r="L82" s="20" t="s">
        <v>35</v>
      </c>
      <c r="M82" s="20">
        <v>25</v>
      </c>
      <c r="N82" s="20"/>
      <c r="O82" s="20"/>
      <c r="P82" s="20">
        <v>12</v>
      </c>
      <c r="Q82" s="20">
        <f t="shared" si="10"/>
        <v>72</v>
      </c>
      <c r="R82" s="20" t="s">
        <v>22</v>
      </c>
      <c r="S82" s="32"/>
      <c r="T82" s="20"/>
      <c r="U82" s="32">
        <v>0.333333333333333</v>
      </c>
      <c r="V82" s="32">
        <v>0.833333333333333</v>
      </c>
      <c r="W82" s="20" t="s">
        <v>37</v>
      </c>
    </row>
    <row r="83" ht="40.5" spans="1:23">
      <c r="A83" s="20"/>
      <c r="B83" s="36"/>
      <c r="C83" s="37" t="s">
        <v>50</v>
      </c>
      <c r="D83" s="20" t="s">
        <v>56</v>
      </c>
      <c r="E83" s="35"/>
      <c r="F83" s="20" t="s">
        <v>31</v>
      </c>
      <c r="G83" s="23">
        <v>0.9</v>
      </c>
      <c r="H83" s="20" t="s">
        <v>52</v>
      </c>
      <c r="I83" s="20" t="s">
        <v>33</v>
      </c>
      <c r="J83" s="20" t="s">
        <v>34</v>
      </c>
      <c r="K83" s="22">
        <v>8000</v>
      </c>
      <c r="L83" s="20" t="s">
        <v>35</v>
      </c>
      <c r="M83" s="20">
        <v>25</v>
      </c>
      <c r="N83" s="20"/>
      <c r="O83" s="20"/>
      <c r="P83" s="20">
        <v>12</v>
      </c>
      <c r="Q83" s="20">
        <f t="shared" si="10"/>
        <v>72</v>
      </c>
      <c r="R83" s="20" t="s">
        <v>22</v>
      </c>
      <c r="S83" s="32"/>
      <c r="T83" s="20"/>
      <c r="U83" s="32">
        <v>0.333333333333333</v>
      </c>
      <c r="V83" s="32">
        <v>0.833333333333333</v>
      </c>
      <c r="W83" s="20" t="s">
        <v>37</v>
      </c>
    </row>
    <row r="84" ht="54" spans="1:23">
      <c r="A84" s="20" t="s">
        <v>57</v>
      </c>
      <c r="B84" s="38"/>
      <c r="C84" s="26" t="s">
        <v>58</v>
      </c>
      <c r="D84" s="20" t="s">
        <v>59</v>
      </c>
      <c r="E84" s="35"/>
      <c r="F84" s="13" t="s">
        <v>60</v>
      </c>
      <c r="G84" s="23">
        <v>0.9</v>
      </c>
      <c r="H84" s="20" t="s">
        <v>52</v>
      </c>
      <c r="I84" s="20"/>
      <c r="J84" s="20"/>
      <c r="K84" s="22">
        <v>6000</v>
      </c>
      <c r="L84" s="20"/>
      <c r="M84" s="20"/>
      <c r="N84" s="20"/>
      <c r="O84" s="20"/>
      <c r="P84" s="20">
        <v>12</v>
      </c>
      <c r="Q84" s="20">
        <v>72</v>
      </c>
      <c r="R84" s="20" t="s">
        <v>61</v>
      </c>
      <c r="S84" s="32"/>
      <c r="T84" s="20"/>
      <c r="U84" s="32">
        <v>0.333333333333333</v>
      </c>
      <c r="V84" s="32">
        <v>0.833333333333333</v>
      </c>
      <c r="W84" s="20" t="s">
        <v>37</v>
      </c>
    </row>
    <row r="85" ht="27" spans="1:23">
      <c r="A85" s="20" t="s">
        <v>53</v>
      </c>
      <c r="B85" s="34">
        <f>+B82+1</f>
        <v>44132</v>
      </c>
      <c r="C85" s="26" t="s">
        <v>40</v>
      </c>
      <c r="D85" s="20" t="s">
        <v>54</v>
      </c>
      <c r="E85" s="35"/>
      <c r="F85" s="26" t="s">
        <v>55</v>
      </c>
      <c r="G85" s="23">
        <v>0.9</v>
      </c>
      <c r="H85" s="20" t="s">
        <v>52</v>
      </c>
      <c r="I85" s="20" t="s">
        <v>33</v>
      </c>
      <c r="J85" s="20" t="s">
        <v>34</v>
      </c>
      <c r="K85" s="22">
        <v>8000</v>
      </c>
      <c r="L85" s="20" t="s">
        <v>35</v>
      </c>
      <c r="M85" s="20">
        <v>25</v>
      </c>
      <c r="N85" s="20"/>
      <c r="O85" s="20"/>
      <c r="P85" s="20">
        <v>12</v>
      </c>
      <c r="Q85" s="20">
        <f t="shared" ref="Q85:Q89" si="11">6*12</f>
        <v>72</v>
      </c>
      <c r="R85" s="20" t="s">
        <v>22</v>
      </c>
      <c r="S85" s="32">
        <v>0.395833333333333</v>
      </c>
      <c r="T85" s="20">
        <v>2.5</v>
      </c>
      <c r="U85" s="32">
        <v>0.333333333333333</v>
      </c>
      <c r="V85" s="32">
        <v>0.833333333333333</v>
      </c>
      <c r="W85" s="20" t="s">
        <v>37</v>
      </c>
    </row>
    <row r="86" ht="40.5" spans="1:23">
      <c r="A86" s="20"/>
      <c r="B86" s="36"/>
      <c r="C86" s="37" t="s">
        <v>50</v>
      </c>
      <c r="D86" s="20" t="s">
        <v>56</v>
      </c>
      <c r="E86" s="35"/>
      <c r="F86" s="20" t="s">
        <v>31</v>
      </c>
      <c r="G86" s="23">
        <v>0.9</v>
      </c>
      <c r="H86" s="20" t="s">
        <v>52</v>
      </c>
      <c r="I86" s="20" t="s">
        <v>33</v>
      </c>
      <c r="J86" s="20" t="s">
        <v>34</v>
      </c>
      <c r="K86" s="22">
        <v>8000</v>
      </c>
      <c r="L86" s="20" t="s">
        <v>35</v>
      </c>
      <c r="M86" s="20">
        <v>25</v>
      </c>
      <c r="N86" s="20"/>
      <c r="O86" s="20"/>
      <c r="P86" s="20">
        <v>12</v>
      </c>
      <c r="Q86" s="20">
        <f t="shared" si="11"/>
        <v>72</v>
      </c>
      <c r="R86" s="20" t="s">
        <v>22</v>
      </c>
      <c r="S86" s="32">
        <v>0.395833333333333</v>
      </c>
      <c r="T86" s="20">
        <v>2.5</v>
      </c>
      <c r="U86" s="32">
        <v>0.333333333333333</v>
      </c>
      <c r="V86" s="32">
        <v>0.833333333333333</v>
      </c>
      <c r="W86" s="20" t="s">
        <v>37</v>
      </c>
    </row>
    <row r="87" ht="54" spans="1:23">
      <c r="A87" s="20" t="s">
        <v>57</v>
      </c>
      <c r="B87" s="38"/>
      <c r="C87" s="26" t="s">
        <v>58</v>
      </c>
      <c r="D87" s="20" t="s">
        <v>59</v>
      </c>
      <c r="E87" s="35"/>
      <c r="F87" s="13" t="s">
        <v>60</v>
      </c>
      <c r="G87" s="23">
        <v>0.9</v>
      </c>
      <c r="H87" s="20" t="s">
        <v>52</v>
      </c>
      <c r="I87" s="20"/>
      <c r="J87" s="20"/>
      <c r="K87" s="22">
        <v>6000</v>
      </c>
      <c r="L87" s="20"/>
      <c r="M87" s="20"/>
      <c r="N87" s="20"/>
      <c r="O87" s="20"/>
      <c r="P87" s="20">
        <v>12</v>
      </c>
      <c r="Q87" s="20">
        <v>72</v>
      </c>
      <c r="R87" s="20" t="s">
        <v>61</v>
      </c>
      <c r="S87" s="32"/>
      <c r="T87" s="20"/>
      <c r="U87" s="32">
        <v>0.333333333333333</v>
      </c>
      <c r="V87" s="32">
        <v>0.833333333333333</v>
      </c>
      <c r="W87" s="20" t="s">
        <v>37</v>
      </c>
    </row>
    <row r="88" ht="27" spans="1:23">
      <c r="A88" s="20" t="s">
        <v>53</v>
      </c>
      <c r="B88" s="34">
        <f>+B85+1</f>
        <v>44133</v>
      </c>
      <c r="C88" s="26" t="s">
        <v>40</v>
      </c>
      <c r="D88" s="20" t="s">
        <v>54</v>
      </c>
      <c r="E88" s="35"/>
      <c r="F88" s="26" t="s">
        <v>55</v>
      </c>
      <c r="G88" s="23">
        <v>0.9</v>
      </c>
      <c r="H88" s="20" t="s">
        <v>52</v>
      </c>
      <c r="I88" s="20" t="s">
        <v>33</v>
      </c>
      <c r="J88" s="20" t="s">
        <v>34</v>
      </c>
      <c r="K88" s="22">
        <v>8000</v>
      </c>
      <c r="L88" s="20" t="s">
        <v>35</v>
      </c>
      <c r="M88" s="20">
        <v>25</v>
      </c>
      <c r="N88" s="20"/>
      <c r="O88" s="20"/>
      <c r="P88" s="20">
        <v>12</v>
      </c>
      <c r="Q88" s="20">
        <f t="shared" si="11"/>
        <v>72</v>
      </c>
      <c r="R88" s="20" t="s">
        <v>22</v>
      </c>
      <c r="S88" s="32"/>
      <c r="T88" s="20"/>
      <c r="U88" s="32">
        <v>0.333333333333333</v>
      </c>
      <c r="V88" s="32">
        <v>0.833333333333333</v>
      </c>
      <c r="W88" s="20" t="s">
        <v>37</v>
      </c>
    </row>
    <row r="89" ht="40.5" spans="1:23">
      <c r="A89" s="20"/>
      <c r="B89" s="36"/>
      <c r="C89" s="37" t="s">
        <v>50</v>
      </c>
      <c r="D89" s="20" t="s">
        <v>56</v>
      </c>
      <c r="E89" s="35"/>
      <c r="F89" s="20" t="s">
        <v>31</v>
      </c>
      <c r="G89" s="23">
        <v>0.9</v>
      </c>
      <c r="H89" s="20" t="s">
        <v>52</v>
      </c>
      <c r="I89" s="20" t="s">
        <v>33</v>
      </c>
      <c r="J89" s="20" t="s">
        <v>34</v>
      </c>
      <c r="K89" s="22">
        <v>8000</v>
      </c>
      <c r="L89" s="20" t="s">
        <v>35</v>
      </c>
      <c r="M89" s="20">
        <v>25</v>
      </c>
      <c r="N89" s="20"/>
      <c r="O89" s="20"/>
      <c r="P89" s="20">
        <v>12</v>
      </c>
      <c r="Q89" s="20">
        <f t="shared" si="11"/>
        <v>72</v>
      </c>
      <c r="R89" s="20" t="s">
        <v>22</v>
      </c>
      <c r="S89" s="32"/>
      <c r="T89" s="20"/>
      <c r="U89" s="32">
        <v>0.333333333333333</v>
      </c>
      <c r="V89" s="32">
        <v>0.833333333333333</v>
      </c>
      <c r="W89" s="20" t="s">
        <v>37</v>
      </c>
    </row>
    <row r="90" ht="54" spans="1:23">
      <c r="A90" s="20" t="s">
        <v>57</v>
      </c>
      <c r="B90" s="38"/>
      <c r="C90" s="26" t="s">
        <v>58</v>
      </c>
      <c r="D90" s="20" t="s">
        <v>59</v>
      </c>
      <c r="E90" s="35"/>
      <c r="F90" s="13" t="s">
        <v>60</v>
      </c>
      <c r="G90" s="23">
        <v>0.9</v>
      </c>
      <c r="H90" s="20" t="s">
        <v>52</v>
      </c>
      <c r="I90" s="20"/>
      <c r="J90" s="20"/>
      <c r="K90" s="22">
        <v>6000</v>
      </c>
      <c r="L90" s="20"/>
      <c r="M90" s="20"/>
      <c r="N90" s="20"/>
      <c r="O90" s="20"/>
      <c r="P90" s="20">
        <v>12</v>
      </c>
      <c r="Q90" s="20">
        <v>72</v>
      </c>
      <c r="R90" s="20" t="s">
        <v>61</v>
      </c>
      <c r="S90" s="32"/>
      <c r="T90" s="20"/>
      <c r="U90" s="32">
        <v>0.333333333333333</v>
      </c>
      <c r="V90" s="32">
        <v>0.833333333333333</v>
      </c>
      <c r="W90" s="20" t="s">
        <v>37</v>
      </c>
    </row>
    <row r="91" ht="27" spans="1:23">
      <c r="A91" s="20" t="s">
        <v>53</v>
      </c>
      <c r="B91" s="34">
        <f>+B88+1</f>
        <v>44134</v>
      </c>
      <c r="C91" s="26" t="s">
        <v>40</v>
      </c>
      <c r="D91" s="20" t="s">
        <v>54</v>
      </c>
      <c r="E91" s="35"/>
      <c r="F91" s="26" t="s">
        <v>55</v>
      </c>
      <c r="G91" s="23">
        <v>0.9</v>
      </c>
      <c r="H91" s="20" t="s">
        <v>52</v>
      </c>
      <c r="I91" s="20" t="s">
        <v>33</v>
      </c>
      <c r="J91" s="20" t="s">
        <v>34</v>
      </c>
      <c r="K91" s="22">
        <v>8000</v>
      </c>
      <c r="L91" s="20" t="s">
        <v>35</v>
      </c>
      <c r="M91" s="20">
        <v>25</v>
      </c>
      <c r="N91" s="20"/>
      <c r="O91" s="20"/>
      <c r="P91" s="20">
        <v>12</v>
      </c>
      <c r="Q91" s="20">
        <f t="shared" ref="Q91:Q95" si="12">6*12</f>
        <v>72</v>
      </c>
      <c r="R91" s="20" t="s">
        <v>22</v>
      </c>
      <c r="S91" s="32"/>
      <c r="T91" s="20"/>
      <c r="U91" s="32">
        <v>0.333333333333333</v>
      </c>
      <c r="V91" s="32">
        <v>0.833333333333333</v>
      </c>
      <c r="W91" s="20" t="s">
        <v>37</v>
      </c>
    </row>
    <row r="92" ht="40.5" spans="1:23">
      <c r="A92" s="20"/>
      <c r="B92" s="36"/>
      <c r="C92" s="37" t="s">
        <v>50</v>
      </c>
      <c r="D92" s="20" t="s">
        <v>56</v>
      </c>
      <c r="E92" s="35"/>
      <c r="F92" s="20" t="s">
        <v>31</v>
      </c>
      <c r="G92" s="23">
        <v>0.9</v>
      </c>
      <c r="H92" s="20" t="s">
        <v>52</v>
      </c>
      <c r="I92" s="20" t="s">
        <v>33</v>
      </c>
      <c r="J92" s="20" t="s">
        <v>34</v>
      </c>
      <c r="K92" s="22">
        <v>8000</v>
      </c>
      <c r="L92" s="20" t="s">
        <v>35</v>
      </c>
      <c r="M92" s="20">
        <v>25</v>
      </c>
      <c r="N92" s="20"/>
      <c r="O92" s="20"/>
      <c r="P92" s="20">
        <v>12</v>
      </c>
      <c r="Q92" s="20">
        <f t="shared" si="12"/>
        <v>72</v>
      </c>
      <c r="R92" s="20" t="s">
        <v>22</v>
      </c>
      <c r="S92" s="32"/>
      <c r="T92" s="20"/>
      <c r="U92" s="32">
        <v>0.333333333333333</v>
      </c>
      <c r="V92" s="32">
        <v>0.833333333333333</v>
      </c>
      <c r="W92" s="20" t="s">
        <v>37</v>
      </c>
    </row>
    <row r="93" ht="54" spans="1:23">
      <c r="A93" s="20" t="s">
        <v>57</v>
      </c>
      <c r="B93" s="38"/>
      <c r="C93" s="26" t="s">
        <v>58</v>
      </c>
      <c r="D93" s="20" t="s">
        <v>59</v>
      </c>
      <c r="E93" s="35"/>
      <c r="F93" s="13" t="s">
        <v>60</v>
      </c>
      <c r="G93" s="23">
        <v>0.9</v>
      </c>
      <c r="H93" s="20" t="s">
        <v>52</v>
      </c>
      <c r="I93" s="20"/>
      <c r="J93" s="20"/>
      <c r="K93" s="22">
        <v>6000</v>
      </c>
      <c r="L93" s="20"/>
      <c r="M93" s="20"/>
      <c r="N93" s="20"/>
      <c r="O93" s="20"/>
      <c r="P93" s="20">
        <v>12</v>
      </c>
      <c r="Q93" s="20">
        <v>72</v>
      </c>
      <c r="R93" s="20" t="s">
        <v>61</v>
      </c>
      <c r="S93" s="32"/>
      <c r="T93" s="20"/>
      <c r="U93" s="32">
        <v>0.333333333333333</v>
      </c>
      <c r="V93" s="32">
        <v>0.833333333333333</v>
      </c>
      <c r="W93" s="20" t="s">
        <v>37</v>
      </c>
    </row>
    <row r="94" ht="27" spans="1:23">
      <c r="A94" s="20" t="s">
        <v>53</v>
      </c>
      <c r="B94" s="34">
        <f>+B91+1</f>
        <v>44135</v>
      </c>
      <c r="C94" s="26" t="s">
        <v>40</v>
      </c>
      <c r="D94" s="20" t="s">
        <v>54</v>
      </c>
      <c r="E94" s="35"/>
      <c r="F94" s="26" t="s">
        <v>55</v>
      </c>
      <c r="G94" s="23">
        <v>0.9</v>
      </c>
      <c r="H94" s="20" t="s">
        <v>52</v>
      </c>
      <c r="I94" s="20" t="s">
        <v>33</v>
      </c>
      <c r="J94" s="20" t="s">
        <v>34</v>
      </c>
      <c r="K94" s="22">
        <v>8000</v>
      </c>
      <c r="L94" s="20" t="s">
        <v>35</v>
      </c>
      <c r="M94" s="20">
        <v>25</v>
      </c>
      <c r="N94" s="20"/>
      <c r="O94" s="20"/>
      <c r="P94" s="20">
        <v>12</v>
      </c>
      <c r="Q94" s="20">
        <f t="shared" si="12"/>
        <v>72</v>
      </c>
      <c r="R94" s="20" t="s">
        <v>22</v>
      </c>
      <c r="S94" s="32">
        <v>0.354166666666667</v>
      </c>
      <c r="T94" s="20">
        <v>2.5</v>
      </c>
      <c r="U94" s="32">
        <v>0.333333333333333</v>
      </c>
      <c r="V94" s="32">
        <v>0.833333333333333</v>
      </c>
      <c r="W94" s="20" t="s">
        <v>37</v>
      </c>
    </row>
    <row r="95" ht="40.5" spans="1:23">
      <c r="A95" s="20"/>
      <c r="B95" s="36"/>
      <c r="C95" s="37" t="s">
        <v>50</v>
      </c>
      <c r="D95" s="20" t="s">
        <v>56</v>
      </c>
      <c r="E95" s="35"/>
      <c r="F95" s="20" t="s">
        <v>31</v>
      </c>
      <c r="G95" s="23">
        <v>0.9</v>
      </c>
      <c r="H95" s="20" t="s">
        <v>52</v>
      </c>
      <c r="I95" s="20" t="s">
        <v>33</v>
      </c>
      <c r="J95" s="20" t="s">
        <v>34</v>
      </c>
      <c r="K95" s="22">
        <v>8000</v>
      </c>
      <c r="L95" s="20" t="s">
        <v>35</v>
      </c>
      <c r="M95" s="20">
        <v>25</v>
      </c>
      <c r="N95" s="20"/>
      <c r="O95" s="20"/>
      <c r="P95" s="20">
        <v>12</v>
      </c>
      <c r="Q95" s="20">
        <f t="shared" si="12"/>
        <v>72</v>
      </c>
      <c r="R95" s="20" t="s">
        <v>22</v>
      </c>
      <c r="S95" s="32">
        <v>0.354166666666667</v>
      </c>
      <c r="T95" s="20">
        <v>2.5</v>
      </c>
      <c r="U95" s="32">
        <v>0.333333333333333</v>
      </c>
      <c r="V95" s="32">
        <v>0.833333333333333</v>
      </c>
      <c r="W95" s="20" t="s">
        <v>37</v>
      </c>
    </row>
    <row r="96" ht="54" spans="1:23">
      <c r="A96" s="20" t="s">
        <v>57</v>
      </c>
      <c r="B96" s="38"/>
      <c r="C96" s="26" t="s">
        <v>58</v>
      </c>
      <c r="D96" s="20" t="s">
        <v>59</v>
      </c>
      <c r="E96" s="35"/>
      <c r="F96" s="13" t="s">
        <v>60</v>
      </c>
      <c r="G96" s="23">
        <v>0.9</v>
      </c>
      <c r="H96" s="20" t="s">
        <v>52</v>
      </c>
      <c r="I96" s="20"/>
      <c r="J96" s="20"/>
      <c r="K96" s="22">
        <v>6000</v>
      </c>
      <c r="L96" s="20"/>
      <c r="M96" s="20"/>
      <c r="N96" s="20"/>
      <c r="O96" s="20"/>
      <c r="P96" s="20">
        <v>12</v>
      </c>
      <c r="Q96" s="20">
        <v>72</v>
      </c>
      <c r="R96" s="20" t="s">
        <v>61</v>
      </c>
      <c r="S96" s="32"/>
      <c r="T96" s="20"/>
      <c r="U96" s="32">
        <v>0.333333333333333</v>
      </c>
      <c r="V96" s="32">
        <v>0.833333333333333</v>
      </c>
      <c r="W96" s="20" t="s">
        <v>37</v>
      </c>
    </row>
  </sheetData>
  <mergeCells count="77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A91:A92"/>
    <mergeCell ref="A94:A95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B94:B96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1" bottom="1" header="0.5" footer="0.5"/>
  <pageSetup paperSize="9" scale="49" fitToHeight="0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V65"/>
  <sheetViews>
    <sheetView topLeftCell="A25" workbookViewId="0">
      <selection activeCell="A1" sqref="A1:V65"/>
    </sheetView>
  </sheetViews>
  <sheetFormatPr defaultColWidth="9" defaultRowHeight="13.5"/>
  <sheetData>
    <row r="1" ht="14.25" spans="1:22">
      <c r="A1" s="17" t="s">
        <v>62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27" t="s">
        <v>63</v>
      </c>
      <c r="Q1" s="27"/>
      <c r="R1" s="27"/>
      <c r="S1" s="27"/>
      <c r="T1" s="27"/>
      <c r="U1" s="27"/>
      <c r="V1" s="27"/>
    </row>
    <row r="2" spans="1:22">
      <c r="A2" s="18" t="s">
        <v>64</v>
      </c>
      <c r="B2" s="19" t="s">
        <v>3</v>
      </c>
      <c r="C2" s="19" t="s">
        <v>4</v>
      </c>
      <c r="D2" s="19" t="s">
        <v>5</v>
      </c>
      <c r="E2" s="19"/>
      <c r="F2" s="19"/>
      <c r="G2" s="19"/>
      <c r="H2" s="19" t="s">
        <v>6</v>
      </c>
      <c r="I2" s="19" t="s">
        <v>7</v>
      </c>
      <c r="J2" s="19"/>
      <c r="K2" s="19"/>
      <c r="L2" s="19" t="s">
        <v>8</v>
      </c>
      <c r="M2" s="19" t="s">
        <v>9</v>
      </c>
      <c r="N2" s="19" t="s">
        <v>10</v>
      </c>
      <c r="O2" s="19" t="s">
        <v>11</v>
      </c>
      <c r="P2" s="19" t="s">
        <v>12</v>
      </c>
      <c r="Q2" s="19" t="s">
        <v>13</v>
      </c>
      <c r="R2" s="19"/>
      <c r="S2" s="19"/>
      <c r="T2" s="19" t="s">
        <v>14</v>
      </c>
      <c r="U2" s="19"/>
      <c r="V2" s="19"/>
    </row>
    <row r="3" ht="25.5" spans="1:22">
      <c r="A3" s="18"/>
      <c r="B3" s="19"/>
      <c r="C3" s="19"/>
      <c r="D3" s="19" t="s">
        <v>15</v>
      </c>
      <c r="E3" s="19" t="s">
        <v>16</v>
      </c>
      <c r="F3" s="19" t="s">
        <v>17</v>
      </c>
      <c r="G3" s="19" t="s">
        <v>18</v>
      </c>
      <c r="H3" s="19"/>
      <c r="I3" s="19" t="s">
        <v>19</v>
      </c>
      <c r="J3" s="19" t="s">
        <v>20</v>
      </c>
      <c r="K3" s="19" t="s">
        <v>21</v>
      </c>
      <c r="L3" s="19"/>
      <c r="M3" s="19"/>
      <c r="N3" s="19"/>
      <c r="O3" s="19"/>
      <c r="P3" s="19"/>
      <c r="Q3" s="19" t="s">
        <v>39</v>
      </c>
      <c r="R3" s="19" t="s">
        <v>23</v>
      </c>
      <c r="S3" s="19" t="s">
        <v>45</v>
      </c>
      <c r="T3" s="19" t="s">
        <v>25</v>
      </c>
      <c r="U3" s="19" t="s">
        <v>26</v>
      </c>
      <c r="V3" s="19" t="s">
        <v>27</v>
      </c>
    </row>
    <row r="4" ht="38.25" spans="1:22">
      <c r="A4" s="20" t="s">
        <v>65</v>
      </c>
      <c r="B4" s="21" t="s">
        <v>40</v>
      </c>
      <c r="C4" s="20" t="s">
        <v>66</v>
      </c>
      <c r="D4" s="22"/>
      <c r="E4" s="22" t="s">
        <v>67</v>
      </c>
      <c r="F4" s="23">
        <v>0.9</v>
      </c>
      <c r="G4" s="22" t="s">
        <v>52</v>
      </c>
      <c r="H4" s="20" t="s">
        <v>33</v>
      </c>
      <c r="I4" s="20" t="s">
        <v>34</v>
      </c>
      <c r="J4" s="22">
        <v>8000</v>
      </c>
      <c r="K4" s="20" t="s">
        <v>35</v>
      </c>
      <c r="L4" s="20">
        <v>25</v>
      </c>
      <c r="M4" s="20" t="s">
        <v>33</v>
      </c>
      <c r="N4" s="20" t="s">
        <v>33</v>
      </c>
      <c r="O4" s="22" t="s">
        <v>47</v>
      </c>
      <c r="P4" s="22"/>
      <c r="Q4" s="20" t="s">
        <v>22</v>
      </c>
      <c r="R4" s="28"/>
      <c r="S4" s="29"/>
      <c r="T4" s="30"/>
      <c r="U4" s="30"/>
      <c r="V4" s="22" t="s">
        <v>37</v>
      </c>
    </row>
    <row r="5" ht="38.25" spans="1:22">
      <c r="A5" s="20"/>
      <c r="B5" s="20" t="s">
        <v>50</v>
      </c>
      <c r="C5" s="20" t="s">
        <v>68</v>
      </c>
      <c r="D5" s="20"/>
      <c r="E5" s="22" t="s">
        <v>31</v>
      </c>
      <c r="F5" s="23">
        <v>0.9</v>
      </c>
      <c r="G5" s="22" t="s">
        <v>52</v>
      </c>
      <c r="H5" s="20" t="s">
        <v>33</v>
      </c>
      <c r="I5" s="20" t="s">
        <v>34</v>
      </c>
      <c r="J5" s="22">
        <v>8000</v>
      </c>
      <c r="K5" s="20" t="s">
        <v>35</v>
      </c>
      <c r="L5" s="20">
        <v>25</v>
      </c>
      <c r="M5" s="20" t="s">
        <v>33</v>
      </c>
      <c r="N5" s="20" t="s">
        <v>33</v>
      </c>
      <c r="O5" s="22" t="s">
        <v>47</v>
      </c>
      <c r="P5" s="22"/>
      <c r="Q5" s="20" t="s">
        <v>69</v>
      </c>
      <c r="R5" s="31"/>
      <c r="S5" s="20"/>
      <c r="T5" s="30"/>
      <c r="U5" s="30"/>
      <c r="V5" s="22" t="s">
        <v>37</v>
      </c>
    </row>
    <row r="6" ht="38.25" spans="1:22">
      <c r="A6" s="20" t="s">
        <v>70</v>
      </c>
      <c r="B6" s="21" t="s">
        <v>40</v>
      </c>
      <c r="C6" s="20" t="s">
        <v>66</v>
      </c>
      <c r="D6" s="22"/>
      <c r="E6" s="22" t="s">
        <v>67</v>
      </c>
      <c r="F6" s="23">
        <v>0.9</v>
      </c>
      <c r="G6" s="22" t="s">
        <v>52</v>
      </c>
      <c r="H6" s="20" t="s">
        <v>33</v>
      </c>
      <c r="I6" s="20" t="s">
        <v>34</v>
      </c>
      <c r="J6" s="22">
        <v>8000</v>
      </c>
      <c r="K6" s="20" t="s">
        <v>35</v>
      </c>
      <c r="L6" s="20">
        <v>25</v>
      </c>
      <c r="M6" s="20" t="s">
        <v>33</v>
      </c>
      <c r="N6" s="20" t="s">
        <v>33</v>
      </c>
      <c r="O6" s="22" t="s">
        <v>47</v>
      </c>
      <c r="P6" s="22"/>
      <c r="Q6" s="20" t="s">
        <v>22</v>
      </c>
      <c r="R6" s="28"/>
      <c r="S6" s="29"/>
      <c r="T6" s="30"/>
      <c r="U6" s="30"/>
      <c r="V6" s="22" t="s">
        <v>37</v>
      </c>
    </row>
    <row r="7" ht="38.25" spans="1:22">
      <c r="A7" s="20"/>
      <c r="B7" s="20" t="s">
        <v>50</v>
      </c>
      <c r="C7" s="20" t="s">
        <v>68</v>
      </c>
      <c r="D7" s="20"/>
      <c r="E7" s="22" t="s">
        <v>31</v>
      </c>
      <c r="F7" s="23">
        <v>0.9</v>
      </c>
      <c r="G7" s="22" t="s">
        <v>52</v>
      </c>
      <c r="H7" s="20" t="s">
        <v>33</v>
      </c>
      <c r="I7" s="20" t="s">
        <v>34</v>
      </c>
      <c r="J7" s="22">
        <v>8000</v>
      </c>
      <c r="K7" s="20" t="s">
        <v>35</v>
      </c>
      <c r="L7" s="20">
        <v>25</v>
      </c>
      <c r="M7" s="20" t="s">
        <v>33</v>
      </c>
      <c r="N7" s="20" t="s">
        <v>33</v>
      </c>
      <c r="O7" s="22" t="s">
        <v>47</v>
      </c>
      <c r="P7" s="22"/>
      <c r="Q7" s="20" t="s">
        <v>69</v>
      </c>
      <c r="R7" s="31"/>
      <c r="S7" s="20"/>
      <c r="T7" s="30"/>
      <c r="U7" s="30"/>
      <c r="V7" s="22" t="s">
        <v>37</v>
      </c>
    </row>
    <row r="8" ht="38.25" spans="1:22">
      <c r="A8" s="20" t="s">
        <v>71</v>
      </c>
      <c r="B8" s="21" t="s">
        <v>40</v>
      </c>
      <c r="C8" s="20" t="s">
        <v>66</v>
      </c>
      <c r="D8" s="22"/>
      <c r="E8" s="22" t="s">
        <v>67</v>
      </c>
      <c r="F8" s="23">
        <v>0.9</v>
      </c>
      <c r="G8" s="22" t="s">
        <v>52</v>
      </c>
      <c r="H8" s="20" t="s">
        <v>33</v>
      </c>
      <c r="I8" s="20" t="s">
        <v>34</v>
      </c>
      <c r="J8" s="22">
        <v>8000</v>
      </c>
      <c r="K8" s="20" t="s">
        <v>35</v>
      </c>
      <c r="L8" s="20">
        <v>25</v>
      </c>
      <c r="M8" s="20" t="s">
        <v>33</v>
      </c>
      <c r="N8" s="20" t="s">
        <v>33</v>
      </c>
      <c r="O8" s="22" t="s">
        <v>47</v>
      </c>
      <c r="P8" s="22"/>
      <c r="Q8" s="20" t="s">
        <v>22</v>
      </c>
      <c r="R8" s="28"/>
      <c r="S8" s="29"/>
      <c r="T8" s="30"/>
      <c r="U8" s="30"/>
      <c r="V8" s="22" t="s">
        <v>37</v>
      </c>
    </row>
    <row r="9" ht="38.25" spans="1:22">
      <c r="A9" s="20"/>
      <c r="B9" s="20" t="s">
        <v>50</v>
      </c>
      <c r="C9" s="20" t="s">
        <v>68</v>
      </c>
      <c r="D9" s="20"/>
      <c r="E9" s="22" t="s">
        <v>31</v>
      </c>
      <c r="F9" s="23">
        <v>0.9</v>
      </c>
      <c r="G9" s="22" t="s">
        <v>52</v>
      </c>
      <c r="H9" s="20" t="s">
        <v>33</v>
      </c>
      <c r="I9" s="20" t="s">
        <v>34</v>
      </c>
      <c r="J9" s="22">
        <v>8000</v>
      </c>
      <c r="K9" s="20" t="s">
        <v>35</v>
      </c>
      <c r="L9" s="20">
        <v>25</v>
      </c>
      <c r="M9" s="20" t="s">
        <v>33</v>
      </c>
      <c r="N9" s="20" t="s">
        <v>33</v>
      </c>
      <c r="O9" s="22" t="s">
        <v>47</v>
      </c>
      <c r="P9" s="22"/>
      <c r="Q9" s="20" t="s">
        <v>69</v>
      </c>
      <c r="R9" s="31"/>
      <c r="S9" s="20"/>
      <c r="T9" s="30"/>
      <c r="U9" s="30"/>
      <c r="V9" s="22" t="s">
        <v>37</v>
      </c>
    </row>
    <row r="10" ht="38.25" spans="1:22">
      <c r="A10" s="20" t="s">
        <v>72</v>
      </c>
      <c r="B10" s="21" t="s">
        <v>40</v>
      </c>
      <c r="C10" s="20" t="s">
        <v>66</v>
      </c>
      <c r="D10" s="22"/>
      <c r="E10" s="22" t="s">
        <v>67</v>
      </c>
      <c r="F10" s="23">
        <v>0.9</v>
      </c>
      <c r="G10" s="22" t="s">
        <v>52</v>
      </c>
      <c r="H10" s="20" t="s">
        <v>33</v>
      </c>
      <c r="I10" s="20" t="s">
        <v>34</v>
      </c>
      <c r="J10" s="22">
        <v>8000</v>
      </c>
      <c r="K10" s="20" t="s">
        <v>35</v>
      </c>
      <c r="L10" s="20">
        <v>25</v>
      </c>
      <c r="M10" s="20" t="s">
        <v>33</v>
      </c>
      <c r="N10" s="20" t="s">
        <v>33</v>
      </c>
      <c r="O10" s="22" t="s">
        <v>47</v>
      </c>
      <c r="P10" s="22"/>
      <c r="Q10" s="20" t="s">
        <v>22</v>
      </c>
      <c r="R10" s="28"/>
      <c r="S10" s="29"/>
      <c r="T10" s="30"/>
      <c r="U10" s="30"/>
      <c r="V10" s="22" t="s">
        <v>37</v>
      </c>
    </row>
    <row r="11" ht="38.25" spans="1:22">
      <c r="A11" s="20"/>
      <c r="B11" s="20" t="s">
        <v>50</v>
      </c>
      <c r="C11" s="20" t="s">
        <v>68</v>
      </c>
      <c r="D11" s="20"/>
      <c r="E11" s="22" t="s">
        <v>31</v>
      </c>
      <c r="F11" s="23">
        <v>0.9</v>
      </c>
      <c r="G11" s="22" t="s">
        <v>52</v>
      </c>
      <c r="H11" s="20" t="s">
        <v>33</v>
      </c>
      <c r="I11" s="20" t="s">
        <v>34</v>
      </c>
      <c r="J11" s="22">
        <v>8000</v>
      </c>
      <c r="K11" s="20" t="s">
        <v>35</v>
      </c>
      <c r="L11" s="20">
        <v>25</v>
      </c>
      <c r="M11" s="20" t="s">
        <v>33</v>
      </c>
      <c r="N11" s="20" t="s">
        <v>33</v>
      </c>
      <c r="O11" s="22" t="s">
        <v>47</v>
      </c>
      <c r="P11" s="22"/>
      <c r="Q11" s="20" t="s">
        <v>69</v>
      </c>
      <c r="R11" s="31"/>
      <c r="S11" s="20"/>
      <c r="T11" s="30"/>
      <c r="U11" s="30"/>
      <c r="V11" s="22" t="s">
        <v>37</v>
      </c>
    </row>
    <row r="12" ht="38.25" spans="1:22">
      <c r="A12" s="20" t="s">
        <v>73</v>
      </c>
      <c r="B12" s="21" t="s">
        <v>40</v>
      </c>
      <c r="C12" s="20" t="s">
        <v>66</v>
      </c>
      <c r="D12" s="22"/>
      <c r="E12" s="22" t="s">
        <v>67</v>
      </c>
      <c r="F12" s="23">
        <v>0.9</v>
      </c>
      <c r="G12" s="22" t="s">
        <v>52</v>
      </c>
      <c r="H12" s="20" t="s">
        <v>33</v>
      </c>
      <c r="I12" s="20" t="s">
        <v>34</v>
      </c>
      <c r="J12" s="22">
        <v>8000</v>
      </c>
      <c r="K12" s="20" t="s">
        <v>35</v>
      </c>
      <c r="L12" s="20">
        <v>25</v>
      </c>
      <c r="M12" s="20" t="s">
        <v>33</v>
      </c>
      <c r="N12" s="20" t="s">
        <v>33</v>
      </c>
      <c r="O12" s="22">
        <v>11</v>
      </c>
      <c r="P12" s="22">
        <f>+O12*7.5</f>
        <v>82.5</v>
      </c>
      <c r="Q12" s="20" t="s">
        <v>22</v>
      </c>
      <c r="R12" s="32">
        <v>0.319444444444444</v>
      </c>
      <c r="S12" s="29"/>
      <c r="T12" s="30">
        <v>0.333333333333333</v>
      </c>
      <c r="U12" s="30">
        <v>0.791666666666667</v>
      </c>
      <c r="V12" s="22" t="s">
        <v>37</v>
      </c>
    </row>
    <row r="13" ht="38.25" spans="1:22">
      <c r="A13" s="20"/>
      <c r="B13" s="20" t="s">
        <v>50</v>
      </c>
      <c r="C13" s="20" t="s">
        <v>68</v>
      </c>
      <c r="D13" s="20"/>
      <c r="E13" s="22" t="s">
        <v>31</v>
      </c>
      <c r="F13" s="23">
        <v>0.9</v>
      </c>
      <c r="G13" s="22" t="s">
        <v>52</v>
      </c>
      <c r="H13" s="20" t="s">
        <v>33</v>
      </c>
      <c r="I13" s="20" t="s">
        <v>34</v>
      </c>
      <c r="J13" s="22">
        <v>8000</v>
      </c>
      <c r="K13" s="20" t="s">
        <v>35</v>
      </c>
      <c r="L13" s="20">
        <v>25</v>
      </c>
      <c r="M13" s="20" t="s">
        <v>33</v>
      </c>
      <c r="N13" s="20" t="s">
        <v>33</v>
      </c>
      <c r="O13" s="22">
        <v>11</v>
      </c>
      <c r="P13" s="22">
        <f>+O13*15</f>
        <v>165</v>
      </c>
      <c r="Q13" s="20" t="s">
        <v>69</v>
      </c>
      <c r="R13" s="32">
        <v>0.319444444444444</v>
      </c>
      <c r="S13" s="20"/>
      <c r="T13" s="30">
        <v>0.333333333333333</v>
      </c>
      <c r="U13" s="30">
        <v>0.791666666666667</v>
      </c>
      <c r="V13" s="22" t="s">
        <v>37</v>
      </c>
    </row>
    <row r="14" ht="38.25" spans="1:22">
      <c r="A14" s="24" t="s">
        <v>74</v>
      </c>
      <c r="B14" s="21" t="s">
        <v>40</v>
      </c>
      <c r="C14" s="20" t="s">
        <v>66</v>
      </c>
      <c r="D14" s="22"/>
      <c r="E14" s="22" t="s">
        <v>67</v>
      </c>
      <c r="F14" s="23">
        <v>0.9</v>
      </c>
      <c r="G14" s="22" t="s">
        <v>52</v>
      </c>
      <c r="H14" s="20" t="s">
        <v>33</v>
      </c>
      <c r="I14" s="20" t="s">
        <v>34</v>
      </c>
      <c r="J14" s="22">
        <v>8000</v>
      </c>
      <c r="K14" s="20" t="s">
        <v>35</v>
      </c>
      <c r="L14" s="20">
        <v>25</v>
      </c>
      <c r="M14" s="20" t="s">
        <v>33</v>
      </c>
      <c r="N14" s="20" t="s">
        <v>33</v>
      </c>
      <c r="O14" s="22">
        <v>11</v>
      </c>
      <c r="P14" s="22">
        <f>+O14*7.5</f>
        <v>82.5</v>
      </c>
      <c r="Q14" s="20" t="s">
        <v>22</v>
      </c>
      <c r="R14" s="32">
        <v>0.329166666666667</v>
      </c>
      <c r="S14" s="20">
        <v>25</v>
      </c>
      <c r="T14" s="30">
        <v>0.333333333333333</v>
      </c>
      <c r="U14" s="30">
        <v>0.791666666666667</v>
      </c>
      <c r="V14" s="22" t="s">
        <v>37</v>
      </c>
    </row>
    <row r="15" ht="38.25" spans="1:22">
      <c r="A15" s="25"/>
      <c r="B15" s="20" t="s">
        <v>50</v>
      </c>
      <c r="C15" s="20" t="s">
        <v>68</v>
      </c>
      <c r="D15" s="20"/>
      <c r="E15" s="22" t="s">
        <v>31</v>
      </c>
      <c r="F15" s="23">
        <v>0.9</v>
      </c>
      <c r="G15" s="22" t="s">
        <v>52</v>
      </c>
      <c r="H15" s="20" t="s">
        <v>33</v>
      </c>
      <c r="I15" s="20" t="s">
        <v>34</v>
      </c>
      <c r="J15" s="22">
        <v>8000</v>
      </c>
      <c r="K15" s="20" t="s">
        <v>35</v>
      </c>
      <c r="L15" s="20">
        <v>25</v>
      </c>
      <c r="M15" s="20" t="s">
        <v>33</v>
      </c>
      <c r="N15" s="20" t="s">
        <v>33</v>
      </c>
      <c r="O15" s="22">
        <v>11</v>
      </c>
      <c r="P15" s="22">
        <f>+O15*15</f>
        <v>165</v>
      </c>
      <c r="Q15" s="20" t="s">
        <v>69</v>
      </c>
      <c r="R15" s="32">
        <v>0.329166666666667</v>
      </c>
      <c r="S15" s="29">
        <v>25</v>
      </c>
      <c r="T15" s="30">
        <v>0.333333333333333</v>
      </c>
      <c r="U15" s="30">
        <v>0.791666666666667</v>
      </c>
      <c r="V15" s="22" t="s">
        <v>37</v>
      </c>
    </row>
    <row r="16" ht="38.25" spans="1:22">
      <c r="A16" s="20" t="s">
        <v>75</v>
      </c>
      <c r="B16" s="21" t="s">
        <v>40</v>
      </c>
      <c r="C16" s="20" t="s">
        <v>66</v>
      </c>
      <c r="D16" s="22"/>
      <c r="E16" s="22" t="s">
        <v>67</v>
      </c>
      <c r="F16" s="23">
        <v>0.9</v>
      </c>
      <c r="G16" s="22" t="s">
        <v>52</v>
      </c>
      <c r="H16" s="20" t="s">
        <v>33</v>
      </c>
      <c r="I16" s="20" t="s">
        <v>34</v>
      </c>
      <c r="J16" s="22">
        <v>8000</v>
      </c>
      <c r="K16" s="20" t="s">
        <v>35</v>
      </c>
      <c r="L16" s="20">
        <v>25</v>
      </c>
      <c r="M16" s="20" t="s">
        <v>33</v>
      </c>
      <c r="N16" s="20" t="s">
        <v>33</v>
      </c>
      <c r="O16" s="22" t="s">
        <v>47</v>
      </c>
      <c r="P16" s="22"/>
      <c r="Q16" s="20" t="s">
        <v>22</v>
      </c>
      <c r="R16" s="28"/>
      <c r="S16" s="29"/>
      <c r="T16" s="30"/>
      <c r="U16" s="30"/>
      <c r="V16" s="22" t="s">
        <v>37</v>
      </c>
    </row>
    <row r="17" ht="38.25" spans="1:22">
      <c r="A17" s="20"/>
      <c r="B17" s="20" t="s">
        <v>50</v>
      </c>
      <c r="C17" s="20" t="s">
        <v>68</v>
      </c>
      <c r="D17" s="20"/>
      <c r="E17" s="22" t="s">
        <v>31</v>
      </c>
      <c r="F17" s="23">
        <v>0.9</v>
      </c>
      <c r="G17" s="22" t="s">
        <v>52</v>
      </c>
      <c r="H17" s="20" t="s">
        <v>33</v>
      </c>
      <c r="I17" s="20" t="s">
        <v>34</v>
      </c>
      <c r="J17" s="22">
        <v>8000</v>
      </c>
      <c r="K17" s="20" t="s">
        <v>35</v>
      </c>
      <c r="L17" s="20">
        <v>25</v>
      </c>
      <c r="M17" s="20" t="s">
        <v>33</v>
      </c>
      <c r="N17" s="20" t="s">
        <v>33</v>
      </c>
      <c r="O17" s="22" t="s">
        <v>47</v>
      </c>
      <c r="P17" s="22"/>
      <c r="Q17" s="20" t="s">
        <v>69</v>
      </c>
      <c r="R17" s="31"/>
      <c r="S17" s="20"/>
      <c r="T17" s="30"/>
      <c r="U17" s="30"/>
      <c r="V17" s="22" t="s">
        <v>37</v>
      </c>
    </row>
    <row r="18" ht="38.25" spans="1:22">
      <c r="A18" s="24" t="s">
        <v>76</v>
      </c>
      <c r="B18" s="21" t="s">
        <v>40</v>
      </c>
      <c r="C18" s="20" t="s">
        <v>66</v>
      </c>
      <c r="D18" s="22"/>
      <c r="E18" s="22" t="s">
        <v>67</v>
      </c>
      <c r="F18" s="23">
        <v>0.9</v>
      </c>
      <c r="G18" s="22" t="s">
        <v>52</v>
      </c>
      <c r="H18" s="20" t="s">
        <v>33</v>
      </c>
      <c r="I18" s="20" t="s">
        <v>34</v>
      </c>
      <c r="J18" s="22">
        <v>8000</v>
      </c>
      <c r="K18" s="20" t="s">
        <v>35</v>
      </c>
      <c r="L18" s="20">
        <v>25</v>
      </c>
      <c r="M18" s="20" t="s">
        <v>33</v>
      </c>
      <c r="N18" s="20" t="s">
        <v>33</v>
      </c>
      <c r="O18" s="22" t="s">
        <v>47</v>
      </c>
      <c r="P18" s="22"/>
      <c r="Q18" s="20" t="s">
        <v>22</v>
      </c>
      <c r="R18" s="28"/>
      <c r="S18" s="29"/>
      <c r="T18" s="30"/>
      <c r="U18" s="30"/>
      <c r="V18" s="22" t="s">
        <v>37</v>
      </c>
    </row>
    <row r="19" ht="38.25" spans="1:22">
      <c r="A19" s="25"/>
      <c r="B19" s="20" t="s">
        <v>50</v>
      </c>
      <c r="C19" s="20" t="s">
        <v>68</v>
      </c>
      <c r="D19" s="20"/>
      <c r="E19" s="22" t="s">
        <v>31</v>
      </c>
      <c r="F19" s="23">
        <v>0.9</v>
      </c>
      <c r="G19" s="22" t="s">
        <v>52</v>
      </c>
      <c r="H19" s="20" t="s">
        <v>33</v>
      </c>
      <c r="I19" s="20" t="s">
        <v>34</v>
      </c>
      <c r="J19" s="22">
        <v>8000</v>
      </c>
      <c r="K19" s="20" t="s">
        <v>35</v>
      </c>
      <c r="L19" s="20">
        <v>25</v>
      </c>
      <c r="M19" s="20" t="s">
        <v>33</v>
      </c>
      <c r="N19" s="20" t="s">
        <v>33</v>
      </c>
      <c r="O19" s="22" t="s">
        <v>47</v>
      </c>
      <c r="P19" s="22"/>
      <c r="Q19" s="20" t="s">
        <v>69</v>
      </c>
      <c r="R19" s="31"/>
      <c r="S19" s="20"/>
      <c r="T19" s="30"/>
      <c r="U19" s="30"/>
      <c r="V19" s="22" t="s">
        <v>37</v>
      </c>
    </row>
    <row r="20" ht="38.25" spans="1:22">
      <c r="A20" s="20" t="s">
        <v>77</v>
      </c>
      <c r="B20" s="21" t="s">
        <v>40</v>
      </c>
      <c r="C20" s="20" t="s">
        <v>66</v>
      </c>
      <c r="D20" s="22"/>
      <c r="E20" s="22" t="s">
        <v>67</v>
      </c>
      <c r="F20" s="23">
        <v>0.9</v>
      </c>
      <c r="G20" s="22" t="s">
        <v>52</v>
      </c>
      <c r="H20" s="20" t="s">
        <v>33</v>
      </c>
      <c r="I20" s="20" t="s">
        <v>34</v>
      </c>
      <c r="J20" s="22">
        <v>8000</v>
      </c>
      <c r="K20" s="20" t="s">
        <v>35</v>
      </c>
      <c r="L20" s="20">
        <v>25</v>
      </c>
      <c r="M20" s="20" t="s">
        <v>33</v>
      </c>
      <c r="N20" s="20" t="s">
        <v>33</v>
      </c>
      <c r="O20" s="22">
        <v>11</v>
      </c>
      <c r="P20" s="22">
        <f t="shared" ref="P20:P24" si="0">+O20*7.5</f>
        <v>82.5</v>
      </c>
      <c r="Q20" s="20" t="s">
        <v>22</v>
      </c>
      <c r="R20" s="32">
        <v>0.314583333333333</v>
      </c>
      <c r="S20" s="29"/>
      <c r="T20" s="30">
        <v>0.333333333333333</v>
      </c>
      <c r="U20" s="30">
        <v>0.791666666666667</v>
      </c>
      <c r="V20" s="22" t="s">
        <v>37</v>
      </c>
    </row>
    <row r="21" ht="38.25" spans="1:22">
      <c r="A21" s="20"/>
      <c r="B21" s="20" t="s">
        <v>50</v>
      </c>
      <c r="C21" s="20" t="s">
        <v>68</v>
      </c>
      <c r="D21" s="20"/>
      <c r="E21" s="22" t="s">
        <v>31</v>
      </c>
      <c r="F21" s="23">
        <v>0.9</v>
      </c>
      <c r="G21" s="22" t="s">
        <v>52</v>
      </c>
      <c r="H21" s="20" t="s">
        <v>33</v>
      </c>
      <c r="I21" s="20" t="s">
        <v>34</v>
      </c>
      <c r="J21" s="22">
        <v>8000</v>
      </c>
      <c r="K21" s="20" t="s">
        <v>35</v>
      </c>
      <c r="L21" s="20">
        <v>25</v>
      </c>
      <c r="M21" s="20" t="s">
        <v>33</v>
      </c>
      <c r="N21" s="20" t="s">
        <v>33</v>
      </c>
      <c r="O21" s="22">
        <v>11</v>
      </c>
      <c r="P21" s="22">
        <f t="shared" ref="P21:P25" si="1">+O21*15</f>
        <v>165</v>
      </c>
      <c r="Q21" s="20" t="s">
        <v>69</v>
      </c>
      <c r="R21" s="32">
        <v>0.314583333333333</v>
      </c>
      <c r="S21" s="20"/>
      <c r="T21" s="30">
        <v>0.333333333333333</v>
      </c>
      <c r="U21" s="30">
        <v>0.791666666666667</v>
      </c>
      <c r="V21" s="22" t="s">
        <v>37</v>
      </c>
    </row>
    <row r="22" ht="38.25" spans="1:22">
      <c r="A22" s="24" t="s">
        <v>78</v>
      </c>
      <c r="B22" s="21" t="s">
        <v>40</v>
      </c>
      <c r="C22" s="20" t="s">
        <v>66</v>
      </c>
      <c r="D22" s="22"/>
      <c r="E22" s="22" t="s">
        <v>67</v>
      </c>
      <c r="F22" s="23">
        <v>0.9</v>
      </c>
      <c r="G22" s="22" t="s">
        <v>52</v>
      </c>
      <c r="H22" s="20" t="s">
        <v>33</v>
      </c>
      <c r="I22" s="20" t="s">
        <v>34</v>
      </c>
      <c r="J22" s="22">
        <v>8000</v>
      </c>
      <c r="K22" s="20" t="s">
        <v>35</v>
      </c>
      <c r="L22" s="20">
        <v>25</v>
      </c>
      <c r="M22" s="20" t="s">
        <v>33</v>
      </c>
      <c r="N22" s="20" t="s">
        <v>33</v>
      </c>
      <c r="O22" s="22">
        <v>11</v>
      </c>
      <c r="P22" s="22">
        <f t="shared" si="0"/>
        <v>82.5</v>
      </c>
      <c r="Q22" s="20" t="s">
        <v>22</v>
      </c>
      <c r="R22" s="32">
        <v>0.314583333333333</v>
      </c>
      <c r="S22" s="29"/>
      <c r="T22" s="30">
        <v>0.333333333333333</v>
      </c>
      <c r="U22" s="30">
        <v>0.791666666666667</v>
      </c>
      <c r="V22" s="22" t="s">
        <v>37</v>
      </c>
    </row>
    <row r="23" ht="38.25" spans="1:22">
      <c r="A23" s="25"/>
      <c r="B23" s="20" t="s">
        <v>50</v>
      </c>
      <c r="C23" s="20" t="s">
        <v>68</v>
      </c>
      <c r="D23" s="20"/>
      <c r="E23" s="22" t="s">
        <v>31</v>
      </c>
      <c r="F23" s="23">
        <v>0.9</v>
      </c>
      <c r="G23" s="22" t="s">
        <v>52</v>
      </c>
      <c r="H23" s="20" t="s">
        <v>33</v>
      </c>
      <c r="I23" s="20" t="s">
        <v>34</v>
      </c>
      <c r="J23" s="22">
        <v>8000</v>
      </c>
      <c r="K23" s="20" t="s">
        <v>35</v>
      </c>
      <c r="L23" s="20">
        <v>25</v>
      </c>
      <c r="M23" s="20" t="s">
        <v>33</v>
      </c>
      <c r="N23" s="20" t="s">
        <v>33</v>
      </c>
      <c r="O23" s="22">
        <v>11</v>
      </c>
      <c r="P23" s="22">
        <f t="shared" si="1"/>
        <v>165</v>
      </c>
      <c r="Q23" s="20" t="s">
        <v>69</v>
      </c>
      <c r="R23" s="32">
        <v>0.314583333333333</v>
      </c>
      <c r="S23" s="20"/>
      <c r="T23" s="30">
        <v>0.333333333333333</v>
      </c>
      <c r="U23" s="30">
        <v>0.791666666666667</v>
      </c>
      <c r="V23" s="22" t="s">
        <v>37</v>
      </c>
    </row>
    <row r="24" ht="38.25" spans="1:22">
      <c r="A24" s="20" t="s">
        <v>79</v>
      </c>
      <c r="B24" s="21" t="s">
        <v>40</v>
      </c>
      <c r="C24" s="20" t="s">
        <v>66</v>
      </c>
      <c r="D24" s="22"/>
      <c r="E24" s="22" t="s">
        <v>67</v>
      </c>
      <c r="F24" s="23">
        <v>0.9</v>
      </c>
      <c r="G24" s="22" t="s">
        <v>52</v>
      </c>
      <c r="H24" s="20" t="s">
        <v>33</v>
      </c>
      <c r="I24" s="20" t="s">
        <v>34</v>
      </c>
      <c r="J24" s="22">
        <v>8000</v>
      </c>
      <c r="K24" s="20" t="s">
        <v>35</v>
      </c>
      <c r="L24" s="20">
        <v>25</v>
      </c>
      <c r="M24" s="20" t="s">
        <v>33</v>
      </c>
      <c r="N24" s="20" t="s">
        <v>33</v>
      </c>
      <c r="O24" s="22">
        <v>11</v>
      </c>
      <c r="P24" s="22">
        <f t="shared" si="0"/>
        <v>82.5</v>
      </c>
      <c r="Q24" s="20" t="s">
        <v>22</v>
      </c>
      <c r="R24" s="32">
        <v>0.333333333333333</v>
      </c>
      <c r="S24" s="20">
        <v>25</v>
      </c>
      <c r="T24" s="30">
        <v>0.333333333333333</v>
      </c>
      <c r="U24" s="30">
        <v>0.791666666666667</v>
      </c>
      <c r="V24" s="22" t="s">
        <v>37</v>
      </c>
    </row>
    <row r="25" ht="38.25" spans="1:22">
      <c r="A25" s="20"/>
      <c r="B25" s="20" t="s">
        <v>50</v>
      </c>
      <c r="C25" s="20" t="s">
        <v>68</v>
      </c>
      <c r="D25" s="20"/>
      <c r="E25" s="22" t="s">
        <v>31</v>
      </c>
      <c r="F25" s="23">
        <v>0.9</v>
      </c>
      <c r="G25" s="22" t="s">
        <v>52</v>
      </c>
      <c r="H25" s="20" t="s">
        <v>33</v>
      </c>
      <c r="I25" s="20" t="s">
        <v>34</v>
      </c>
      <c r="J25" s="22">
        <v>8000</v>
      </c>
      <c r="K25" s="20" t="s">
        <v>35</v>
      </c>
      <c r="L25" s="20">
        <v>25</v>
      </c>
      <c r="M25" s="20" t="s">
        <v>33</v>
      </c>
      <c r="N25" s="20" t="s">
        <v>33</v>
      </c>
      <c r="O25" s="22">
        <v>11</v>
      </c>
      <c r="P25" s="22">
        <f t="shared" si="1"/>
        <v>165</v>
      </c>
      <c r="Q25" s="20" t="s">
        <v>69</v>
      </c>
      <c r="R25" s="32">
        <v>0.333333333333333</v>
      </c>
      <c r="S25" s="29">
        <v>25</v>
      </c>
      <c r="T25" s="30">
        <v>0.333333333333333</v>
      </c>
      <c r="U25" s="30">
        <v>0.791666666666667</v>
      </c>
      <c r="V25" s="22" t="s">
        <v>37</v>
      </c>
    </row>
    <row r="26" ht="38.25" spans="1:22">
      <c r="A26" s="24" t="s">
        <v>80</v>
      </c>
      <c r="B26" s="21" t="s">
        <v>40</v>
      </c>
      <c r="C26" s="20" t="s">
        <v>66</v>
      </c>
      <c r="D26" s="22"/>
      <c r="E26" s="22" t="s">
        <v>67</v>
      </c>
      <c r="F26" s="23">
        <v>0.9</v>
      </c>
      <c r="G26" s="22" t="s">
        <v>52</v>
      </c>
      <c r="H26" s="20" t="s">
        <v>33</v>
      </c>
      <c r="I26" s="20" t="s">
        <v>34</v>
      </c>
      <c r="J26" s="22">
        <v>8000</v>
      </c>
      <c r="K26" s="20" t="s">
        <v>35</v>
      </c>
      <c r="L26" s="20">
        <v>25</v>
      </c>
      <c r="M26" s="20" t="s">
        <v>33</v>
      </c>
      <c r="N26" s="20" t="s">
        <v>33</v>
      </c>
      <c r="O26" s="22" t="s">
        <v>47</v>
      </c>
      <c r="P26" s="22"/>
      <c r="Q26" s="20" t="s">
        <v>22</v>
      </c>
      <c r="R26" s="28"/>
      <c r="S26" s="29"/>
      <c r="T26" s="30"/>
      <c r="U26" s="30"/>
      <c r="V26" s="22" t="s">
        <v>37</v>
      </c>
    </row>
    <row r="27" ht="38.25" spans="1:22">
      <c r="A27" s="25"/>
      <c r="B27" s="20" t="s">
        <v>50</v>
      </c>
      <c r="C27" s="20" t="s">
        <v>68</v>
      </c>
      <c r="D27" s="20"/>
      <c r="E27" s="22" t="s">
        <v>31</v>
      </c>
      <c r="F27" s="23">
        <v>0.9</v>
      </c>
      <c r="G27" s="22" t="s">
        <v>52</v>
      </c>
      <c r="H27" s="20" t="s">
        <v>33</v>
      </c>
      <c r="I27" s="20" t="s">
        <v>34</v>
      </c>
      <c r="J27" s="22">
        <v>8000</v>
      </c>
      <c r="K27" s="20" t="s">
        <v>35</v>
      </c>
      <c r="L27" s="20">
        <v>25</v>
      </c>
      <c r="M27" s="20" t="s">
        <v>33</v>
      </c>
      <c r="N27" s="20" t="s">
        <v>33</v>
      </c>
      <c r="O27" s="22" t="s">
        <v>47</v>
      </c>
      <c r="P27" s="22"/>
      <c r="Q27" s="20" t="s">
        <v>69</v>
      </c>
      <c r="R27" s="31"/>
      <c r="S27" s="20"/>
      <c r="T27" s="30"/>
      <c r="U27" s="30"/>
      <c r="V27" s="22" t="s">
        <v>37</v>
      </c>
    </row>
    <row r="28" ht="38.25" spans="1:22">
      <c r="A28" s="24" t="s">
        <v>81</v>
      </c>
      <c r="B28" s="21" t="s">
        <v>40</v>
      </c>
      <c r="C28" s="20" t="s">
        <v>66</v>
      </c>
      <c r="D28" s="22"/>
      <c r="E28" s="22" t="s">
        <v>67</v>
      </c>
      <c r="F28" s="23">
        <v>0.9</v>
      </c>
      <c r="G28" s="22" t="s">
        <v>52</v>
      </c>
      <c r="H28" s="20" t="s">
        <v>33</v>
      </c>
      <c r="I28" s="20" t="s">
        <v>34</v>
      </c>
      <c r="J28" s="22">
        <v>8000</v>
      </c>
      <c r="K28" s="20" t="s">
        <v>35</v>
      </c>
      <c r="L28" s="20">
        <v>25</v>
      </c>
      <c r="M28" s="20" t="s">
        <v>33</v>
      </c>
      <c r="N28" s="20" t="s">
        <v>33</v>
      </c>
      <c r="O28" s="22">
        <v>11</v>
      </c>
      <c r="P28" s="22">
        <f>+O28*7.5</f>
        <v>82.5</v>
      </c>
      <c r="Q28" s="20" t="s">
        <v>22</v>
      </c>
      <c r="R28" s="32">
        <v>0.322222222222222</v>
      </c>
      <c r="S28" s="29"/>
      <c r="T28" s="30">
        <v>0.333333333333333</v>
      </c>
      <c r="U28" s="30">
        <v>0.791666666666667</v>
      </c>
      <c r="V28" s="22" t="s">
        <v>37</v>
      </c>
    </row>
    <row r="29" ht="38.25" spans="1:22">
      <c r="A29" s="25"/>
      <c r="B29" s="20" t="s">
        <v>50</v>
      </c>
      <c r="C29" s="20" t="s">
        <v>68</v>
      </c>
      <c r="D29" s="20"/>
      <c r="E29" s="22" t="s">
        <v>31</v>
      </c>
      <c r="F29" s="23">
        <v>0.9</v>
      </c>
      <c r="G29" s="22" t="s">
        <v>52</v>
      </c>
      <c r="H29" s="20" t="s">
        <v>33</v>
      </c>
      <c r="I29" s="20" t="s">
        <v>34</v>
      </c>
      <c r="J29" s="22">
        <v>8000</v>
      </c>
      <c r="K29" s="20" t="s">
        <v>35</v>
      </c>
      <c r="L29" s="20">
        <v>25</v>
      </c>
      <c r="M29" s="20" t="s">
        <v>33</v>
      </c>
      <c r="N29" s="20" t="s">
        <v>33</v>
      </c>
      <c r="O29" s="22">
        <v>11</v>
      </c>
      <c r="P29" s="22">
        <f>+O29*15</f>
        <v>165</v>
      </c>
      <c r="Q29" s="20" t="s">
        <v>69</v>
      </c>
      <c r="R29" s="32">
        <v>0.322222222222222</v>
      </c>
      <c r="S29" s="20"/>
      <c r="T29" s="30">
        <v>0.333333333333333</v>
      </c>
      <c r="U29" s="30">
        <v>0.791666666666667</v>
      </c>
      <c r="V29" s="22" t="s">
        <v>37</v>
      </c>
    </row>
    <row r="30" ht="38.25" spans="1:22">
      <c r="A30" s="20" t="s">
        <v>82</v>
      </c>
      <c r="B30" s="21" t="s">
        <v>40</v>
      </c>
      <c r="C30" s="20" t="s">
        <v>66</v>
      </c>
      <c r="D30" s="22"/>
      <c r="E30" s="22" t="s">
        <v>67</v>
      </c>
      <c r="F30" s="23">
        <v>0.9</v>
      </c>
      <c r="G30" s="22" t="s">
        <v>52</v>
      </c>
      <c r="H30" s="20" t="s">
        <v>33</v>
      </c>
      <c r="I30" s="20" t="s">
        <v>34</v>
      </c>
      <c r="J30" s="22">
        <v>8000</v>
      </c>
      <c r="K30" s="20" t="s">
        <v>35</v>
      </c>
      <c r="L30" s="20">
        <v>25</v>
      </c>
      <c r="M30" s="20" t="s">
        <v>33</v>
      </c>
      <c r="N30" s="20" t="s">
        <v>33</v>
      </c>
      <c r="O30" s="22">
        <v>11</v>
      </c>
      <c r="P30" s="22">
        <f>+O30*7.5</f>
        <v>82.5</v>
      </c>
      <c r="Q30" s="20" t="s">
        <v>22</v>
      </c>
      <c r="R30" s="32">
        <v>0.314583333333333</v>
      </c>
      <c r="S30" s="29"/>
      <c r="T30" s="30">
        <v>0.333333333333333</v>
      </c>
      <c r="U30" s="30">
        <v>0.791666666666667</v>
      </c>
      <c r="V30" s="22" t="s">
        <v>37</v>
      </c>
    </row>
    <row r="31" ht="38.25" spans="1:22">
      <c r="A31" s="20"/>
      <c r="B31" s="20" t="s">
        <v>50</v>
      </c>
      <c r="C31" s="20" t="s">
        <v>68</v>
      </c>
      <c r="D31" s="20"/>
      <c r="E31" s="22" t="s">
        <v>31</v>
      </c>
      <c r="F31" s="23">
        <v>0.9</v>
      </c>
      <c r="G31" s="22" t="s">
        <v>52</v>
      </c>
      <c r="H31" s="20" t="s">
        <v>33</v>
      </c>
      <c r="I31" s="20" t="s">
        <v>34</v>
      </c>
      <c r="J31" s="22">
        <v>8000</v>
      </c>
      <c r="K31" s="20" t="s">
        <v>35</v>
      </c>
      <c r="L31" s="20">
        <v>25</v>
      </c>
      <c r="M31" s="20" t="s">
        <v>33</v>
      </c>
      <c r="N31" s="20" t="s">
        <v>33</v>
      </c>
      <c r="O31" s="22">
        <v>11</v>
      </c>
      <c r="P31" s="22">
        <f>+O31*15</f>
        <v>165</v>
      </c>
      <c r="Q31" s="20" t="s">
        <v>69</v>
      </c>
      <c r="R31" s="32">
        <v>0.314583333333333</v>
      </c>
      <c r="S31" s="20"/>
      <c r="T31" s="30">
        <v>0.333333333333333</v>
      </c>
      <c r="U31" s="30">
        <v>0.791666666666667</v>
      </c>
      <c r="V31" s="22" t="s">
        <v>37</v>
      </c>
    </row>
    <row r="32" ht="38.25" spans="1:22">
      <c r="A32" s="24" t="s">
        <v>83</v>
      </c>
      <c r="B32" s="21" t="s">
        <v>40</v>
      </c>
      <c r="C32" s="20" t="s">
        <v>66</v>
      </c>
      <c r="D32" s="22"/>
      <c r="E32" s="22" t="s">
        <v>67</v>
      </c>
      <c r="F32" s="23">
        <v>0.9</v>
      </c>
      <c r="G32" s="22" t="s">
        <v>52</v>
      </c>
      <c r="H32" s="20" t="s">
        <v>33</v>
      </c>
      <c r="I32" s="20" t="s">
        <v>34</v>
      </c>
      <c r="J32" s="22">
        <v>8000</v>
      </c>
      <c r="K32" s="20" t="s">
        <v>35</v>
      </c>
      <c r="L32" s="20">
        <v>25</v>
      </c>
      <c r="M32" s="20" t="s">
        <v>33</v>
      </c>
      <c r="N32" s="20" t="s">
        <v>33</v>
      </c>
      <c r="O32" s="22" t="s">
        <v>47</v>
      </c>
      <c r="P32" s="22"/>
      <c r="Q32" s="20" t="s">
        <v>22</v>
      </c>
      <c r="R32" s="28"/>
      <c r="S32" s="29"/>
      <c r="T32" s="30"/>
      <c r="U32" s="30"/>
      <c r="V32" s="22" t="s">
        <v>37</v>
      </c>
    </row>
    <row r="33" ht="38.25" spans="1:22">
      <c r="A33" s="25"/>
      <c r="B33" s="20" t="s">
        <v>50</v>
      </c>
      <c r="C33" s="20" t="s">
        <v>68</v>
      </c>
      <c r="D33" s="20"/>
      <c r="E33" s="22" t="s">
        <v>31</v>
      </c>
      <c r="F33" s="23">
        <v>0.9</v>
      </c>
      <c r="G33" s="22" t="s">
        <v>52</v>
      </c>
      <c r="H33" s="20" t="s">
        <v>33</v>
      </c>
      <c r="I33" s="20" t="s">
        <v>34</v>
      </c>
      <c r="J33" s="22">
        <v>8000</v>
      </c>
      <c r="K33" s="20" t="s">
        <v>35</v>
      </c>
      <c r="L33" s="20">
        <v>25</v>
      </c>
      <c r="M33" s="20" t="s">
        <v>33</v>
      </c>
      <c r="N33" s="20" t="s">
        <v>33</v>
      </c>
      <c r="O33" s="22" t="s">
        <v>47</v>
      </c>
      <c r="P33" s="22"/>
      <c r="Q33" s="20" t="s">
        <v>69</v>
      </c>
      <c r="R33" s="31"/>
      <c r="S33" s="20"/>
      <c r="T33" s="30"/>
      <c r="U33" s="30"/>
      <c r="V33" s="22" t="s">
        <v>37</v>
      </c>
    </row>
    <row r="34" ht="38.25" spans="1:22">
      <c r="A34" s="24" t="s">
        <v>84</v>
      </c>
      <c r="B34" s="21" t="s">
        <v>40</v>
      </c>
      <c r="C34" s="20" t="s">
        <v>66</v>
      </c>
      <c r="D34" s="22"/>
      <c r="E34" s="22" t="s">
        <v>67</v>
      </c>
      <c r="F34" s="23">
        <v>0.9</v>
      </c>
      <c r="G34" s="22" t="s">
        <v>52</v>
      </c>
      <c r="H34" s="20" t="s">
        <v>33</v>
      </c>
      <c r="I34" s="20" t="s">
        <v>34</v>
      </c>
      <c r="J34" s="22">
        <v>8000</v>
      </c>
      <c r="K34" s="20" t="s">
        <v>35</v>
      </c>
      <c r="L34" s="20">
        <v>25</v>
      </c>
      <c r="M34" s="20" t="s">
        <v>33</v>
      </c>
      <c r="N34" s="20" t="s">
        <v>33</v>
      </c>
      <c r="O34" s="22">
        <v>11</v>
      </c>
      <c r="P34" s="22">
        <f>+O34*7.5</f>
        <v>82.5</v>
      </c>
      <c r="Q34" s="20" t="s">
        <v>22</v>
      </c>
      <c r="R34" s="32">
        <v>0.325</v>
      </c>
      <c r="S34" s="29"/>
      <c r="T34" s="30">
        <v>0.333333333333333</v>
      </c>
      <c r="U34" s="30">
        <v>0.791666666666667</v>
      </c>
      <c r="V34" s="22" t="s">
        <v>37</v>
      </c>
    </row>
    <row r="35" ht="38.25" spans="1:22">
      <c r="A35" s="25"/>
      <c r="B35" s="20" t="s">
        <v>50</v>
      </c>
      <c r="C35" s="20" t="s">
        <v>68</v>
      </c>
      <c r="D35" s="20"/>
      <c r="E35" s="22" t="s">
        <v>31</v>
      </c>
      <c r="F35" s="23">
        <v>0.9</v>
      </c>
      <c r="G35" s="22" t="s">
        <v>52</v>
      </c>
      <c r="H35" s="20" t="s">
        <v>33</v>
      </c>
      <c r="I35" s="20" t="s">
        <v>34</v>
      </c>
      <c r="J35" s="22">
        <v>8000</v>
      </c>
      <c r="K35" s="20" t="s">
        <v>35</v>
      </c>
      <c r="L35" s="20">
        <v>25</v>
      </c>
      <c r="M35" s="20" t="s">
        <v>33</v>
      </c>
      <c r="N35" s="20" t="s">
        <v>33</v>
      </c>
      <c r="O35" s="22">
        <v>11</v>
      </c>
      <c r="P35" s="22">
        <f>+O35*15</f>
        <v>165</v>
      </c>
      <c r="Q35" s="20" t="s">
        <v>69</v>
      </c>
      <c r="R35" s="32">
        <v>0.325</v>
      </c>
      <c r="S35" s="20"/>
      <c r="T35" s="30">
        <v>0.333333333333333</v>
      </c>
      <c r="U35" s="30">
        <v>0.791666666666667</v>
      </c>
      <c r="V35" s="22" t="s">
        <v>37</v>
      </c>
    </row>
    <row r="36" ht="38.25" spans="1:22">
      <c r="A36" s="24" t="s">
        <v>85</v>
      </c>
      <c r="B36" s="21" t="s">
        <v>40</v>
      </c>
      <c r="C36" s="20" t="s">
        <v>66</v>
      </c>
      <c r="D36" s="20"/>
      <c r="E36" s="22" t="s">
        <v>67</v>
      </c>
      <c r="F36" s="23">
        <v>0.9</v>
      </c>
      <c r="G36" s="22" t="s">
        <v>52</v>
      </c>
      <c r="H36" s="20" t="s">
        <v>33</v>
      </c>
      <c r="I36" s="20" t="s">
        <v>34</v>
      </c>
      <c r="J36" s="22">
        <v>8000</v>
      </c>
      <c r="K36" s="20" t="s">
        <v>35</v>
      </c>
      <c r="L36" s="20">
        <v>25</v>
      </c>
      <c r="M36" s="20" t="s">
        <v>33</v>
      </c>
      <c r="N36" s="20" t="s">
        <v>33</v>
      </c>
      <c r="O36" s="22">
        <v>11</v>
      </c>
      <c r="P36" s="22">
        <f>+O36*7.5</f>
        <v>82.5</v>
      </c>
      <c r="Q36" s="20" t="s">
        <v>22</v>
      </c>
      <c r="R36" s="32">
        <v>0.327083333333333</v>
      </c>
      <c r="S36" s="29"/>
      <c r="T36" s="30">
        <v>0.333333333333333</v>
      </c>
      <c r="U36" s="30">
        <v>0.791666666666667</v>
      </c>
      <c r="V36" s="22" t="s">
        <v>37</v>
      </c>
    </row>
    <row r="37" ht="38.25" spans="1:22">
      <c r="A37" s="25"/>
      <c r="B37" s="20" t="s">
        <v>50</v>
      </c>
      <c r="C37" s="20" t="s">
        <v>68</v>
      </c>
      <c r="D37" s="22"/>
      <c r="E37" s="22" t="s">
        <v>31</v>
      </c>
      <c r="F37" s="23">
        <v>0.9</v>
      </c>
      <c r="G37" s="22" t="s">
        <v>52</v>
      </c>
      <c r="H37" s="20" t="s">
        <v>33</v>
      </c>
      <c r="I37" s="20" t="s">
        <v>34</v>
      </c>
      <c r="J37" s="22">
        <v>8000</v>
      </c>
      <c r="K37" s="20" t="s">
        <v>35</v>
      </c>
      <c r="L37" s="20">
        <v>25</v>
      </c>
      <c r="M37" s="20" t="s">
        <v>33</v>
      </c>
      <c r="N37" s="20" t="s">
        <v>33</v>
      </c>
      <c r="O37" s="22">
        <v>11</v>
      </c>
      <c r="P37" s="22">
        <f>+O37*15</f>
        <v>165</v>
      </c>
      <c r="Q37" s="20" t="s">
        <v>69</v>
      </c>
      <c r="R37" s="32">
        <v>0.327083333333333</v>
      </c>
      <c r="S37" s="20"/>
      <c r="T37" s="30">
        <v>0.333333333333333</v>
      </c>
      <c r="U37" s="30">
        <v>0.791666666666667</v>
      </c>
      <c r="V37" s="22" t="s">
        <v>37</v>
      </c>
    </row>
    <row r="38" ht="38.25" spans="1:22">
      <c r="A38" s="24" t="s">
        <v>86</v>
      </c>
      <c r="B38" s="21" t="s">
        <v>40</v>
      </c>
      <c r="C38" s="20" t="s">
        <v>66</v>
      </c>
      <c r="D38" s="20"/>
      <c r="E38" s="22" t="s">
        <v>67</v>
      </c>
      <c r="F38" s="23">
        <v>0.9</v>
      </c>
      <c r="G38" s="22" t="s">
        <v>52</v>
      </c>
      <c r="H38" s="20" t="s">
        <v>33</v>
      </c>
      <c r="I38" s="20" t="s">
        <v>34</v>
      </c>
      <c r="J38" s="22">
        <v>8000</v>
      </c>
      <c r="K38" s="20" t="s">
        <v>35</v>
      </c>
      <c r="L38" s="20">
        <v>25</v>
      </c>
      <c r="M38" s="20" t="s">
        <v>33</v>
      </c>
      <c r="N38" s="20" t="s">
        <v>33</v>
      </c>
      <c r="O38" s="22" t="s">
        <v>47</v>
      </c>
      <c r="P38" s="22"/>
      <c r="Q38" s="20" t="s">
        <v>22</v>
      </c>
      <c r="R38" s="28"/>
      <c r="S38" s="29"/>
      <c r="T38" s="30"/>
      <c r="U38" s="30"/>
      <c r="V38" s="22" t="s">
        <v>37</v>
      </c>
    </row>
    <row r="39" ht="38.25" spans="1:22">
      <c r="A39" s="25"/>
      <c r="B39" s="20" t="s">
        <v>50</v>
      </c>
      <c r="C39" s="20" t="s">
        <v>68</v>
      </c>
      <c r="D39" s="22"/>
      <c r="E39" s="22" t="s">
        <v>31</v>
      </c>
      <c r="F39" s="23">
        <v>0.9</v>
      </c>
      <c r="G39" s="22" t="s">
        <v>52</v>
      </c>
      <c r="H39" s="20" t="s">
        <v>33</v>
      </c>
      <c r="I39" s="20" t="s">
        <v>34</v>
      </c>
      <c r="J39" s="22">
        <v>8000</v>
      </c>
      <c r="K39" s="20" t="s">
        <v>35</v>
      </c>
      <c r="L39" s="20">
        <v>25</v>
      </c>
      <c r="M39" s="20" t="s">
        <v>33</v>
      </c>
      <c r="N39" s="20" t="s">
        <v>33</v>
      </c>
      <c r="O39" s="22" t="s">
        <v>47</v>
      </c>
      <c r="P39" s="22"/>
      <c r="Q39" s="20" t="s">
        <v>69</v>
      </c>
      <c r="R39" s="31"/>
      <c r="S39" s="20"/>
      <c r="T39" s="30"/>
      <c r="U39" s="30"/>
      <c r="V39" s="22" t="s">
        <v>37</v>
      </c>
    </row>
    <row r="40" ht="38.25" spans="1:22">
      <c r="A40" s="24" t="s">
        <v>87</v>
      </c>
      <c r="B40" s="21" t="s">
        <v>40</v>
      </c>
      <c r="C40" s="20" t="s">
        <v>66</v>
      </c>
      <c r="D40" s="20"/>
      <c r="E40" s="22" t="s">
        <v>67</v>
      </c>
      <c r="F40" s="23">
        <v>0.9</v>
      </c>
      <c r="G40" s="22" t="s">
        <v>52</v>
      </c>
      <c r="H40" s="20" t="s">
        <v>33</v>
      </c>
      <c r="I40" s="20" t="s">
        <v>34</v>
      </c>
      <c r="J40" s="22">
        <v>8000</v>
      </c>
      <c r="K40" s="20" t="s">
        <v>35</v>
      </c>
      <c r="L40" s="20">
        <v>25</v>
      </c>
      <c r="M40" s="20" t="s">
        <v>33</v>
      </c>
      <c r="N40" s="20" t="s">
        <v>33</v>
      </c>
      <c r="O40" s="22">
        <v>11</v>
      </c>
      <c r="P40" s="22">
        <f>+O40*7.5</f>
        <v>82.5</v>
      </c>
      <c r="Q40" s="20" t="s">
        <v>22</v>
      </c>
      <c r="R40" s="32">
        <v>0.295833333333333</v>
      </c>
      <c r="S40" s="29"/>
      <c r="T40" s="30">
        <v>0.333333333333333</v>
      </c>
      <c r="U40" s="30">
        <v>0.791666666666667</v>
      </c>
      <c r="V40" s="22" t="s">
        <v>37</v>
      </c>
    </row>
    <row r="41" ht="38.25" spans="1:22">
      <c r="A41" s="25"/>
      <c r="B41" s="20" t="s">
        <v>50</v>
      </c>
      <c r="C41" s="20" t="s">
        <v>68</v>
      </c>
      <c r="D41" s="22"/>
      <c r="E41" s="22" t="s">
        <v>31</v>
      </c>
      <c r="F41" s="23">
        <v>0.9</v>
      </c>
      <c r="G41" s="22" t="s">
        <v>52</v>
      </c>
      <c r="H41" s="20" t="s">
        <v>33</v>
      </c>
      <c r="I41" s="20" t="s">
        <v>34</v>
      </c>
      <c r="J41" s="22">
        <v>8000</v>
      </c>
      <c r="K41" s="20" t="s">
        <v>35</v>
      </c>
      <c r="L41" s="20">
        <v>25</v>
      </c>
      <c r="M41" s="20" t="s">
        <v>33</v>
      </c>
      <c r="N41" s="20" t="s">
        <v>33</v>
      </c>
      <c r="O41" s="22">
        <v>11</v>
      </c>
      <c r="P41" s="22">
        <f>+O41*15</f>
        <v>165</v>
      </c>
      <c r="Q41" s="20" t="s">
        <v>69</v>
      </c>
      <c r="R41" s="32">
        <v>0.295833333333333</v>
      </c>
      <c r="S41" s="20"/>
      <c r="T41" s="30">
        <v>0.333333333333333</v>
      </c>
      <c r="U41" s="30">
        <v>0.791666666666667</v>
      </c>
      <c r="V41" s="22" t="s">
        <v>37</v>
      </c>
    </row>
    <row r="42" ht="38.25" spans="1:22">
      <c r="A42" s="24" t="s">
        <v>88</v>
      </c>
      <c r="B42" s="21" t="s">
        <v>40</v>
      </c>
      <c r="C42" s="20" t="s">
        <v>66</v>
      </c>
      <c r="D42" s="20"/>
      <c r="E42" s="22" t="s">
        <v>67</v>
      </c>
      <c r="F42" s="23">
        <v>0.9</v>
      </c>
      <c r="G42" s="22" t="s">
        <v>52</v>
      </c>
      <c r="H42" s="20" t="s">
        <v>33</v>
      </c>
      <c r="I42" s="20" t="s">
        <v>34</v>
      </c>
      <c r="J42" s="22">
        <v>8000</v>
      </c>
      <c r="K42" s="20" t="s">
        <v>35</v>
      </c>
      <c r="L42" s="20">
        <v>25</v>
      </c>
      <c r="M42" s="20" t="s">
        <v>33</v>
      </c>
      <c r="N42" s="20" t="s">
        <v>33</v>
      </c>
      <c r="O42" s="22" t="s">
        <v>47</v>
      </c>
      <c r="P42" s="22"/>
      <c r="Q42" s="20" t="s">
        <v>22</v>
      </c>
      <c r="R42" s="28"/>
      <c r="S42" s="29"/>
      <c r="T42" s="30"/>
      <c r="U42" s="30"/>
      <c r="V42" s="22" t="s">
        <v>37</v>
      </c>
    </row>
    <row r="43" ht="38.25" spans="1:22">
      <c r="A43" s="25"/>
      <c r="B43" s="20" t="s">
        <v>50</v>
      </c>
      <c r="C43" s="20" t="s">
        <v>68</v>
      </c>
      <c r="D43" s="22"/>
      <c r="E43" s="22" t="s">
        <v>31</v>
      </c>
      <c r="F43" s="23">
        <v>0.9</v>
      </c>
      <c r="G43" s="22" t="s">
        <v>52</v>
      </c>
      <c r="H43" s="20" t="s">
        <v>33</v>
      </c>
      <c r="I43" s="20" t="s">
        <v>34</v>
      </c>
      <c r="J43" s="22">
        <v>8000</v>
      </c>
      <c r="K43" s="20" t="s">
        <v>35</v>
      </c>
      <c r="L43" s="20">
        <v>25</v>
      </c>
      <c r="M43" s="20" t="s">
        <v>33</v>
      </c>
      <c r="N43" s="20" t="s">
        <v>33</v>
      </c>
      <c r="O43" s="22" t="s">
        <v>47</v>
      </c>
      <c r="P43" s="22"/>
      <c r="Q43" s="20" t="s">
        <v>69</v>
      </c>
      <c r="R43" s="31"/>
      <c r="S43" s="20"/>
      <c r="T43" s="30"/>
      <c r="U43" s="30"/>
      <c r="V43" s="22" t="s">
        <v>37</v>
      </c>
    </row>
    <row r="44" ht="38.25" spans="1:22">
      <c r="A44" s="24" t="s">
        <v>89</v>
      </c>
      <c r="B44" s="21" t="s">
        <v>40</v>
      </c>
      <c r="C44" s="20" t="s">
        <v>66</v>
      </c>
      <c r="D44" s="20"/>
      <c r="E44" s="22" t="s">
        <v>67</v>
      </c>
      <c r="F44" s="23">
        <v>0.9</v>
      </c>
      <c r="G44" s="22" t="s">
        <v>52</v>
      </c>
      <c r="H44" s="20" t="s">
        <v>33</v>
      </c>
      <c r="I44" s="20" t="s">
        <v>34</v>
      </c>
      <c r="J44" s="22">
        <v>8000</v>
      </c>
      <c r="K44" s="20" t="s">
        <v>35</v>
      </c>
      <c r="L44" s="20">
        <v>25</v>
      </c>
      <c r="M44" s="20" t="s">
        <v>33</v>
      </c>
      <c r="N44" s="20" t="s">
        <v>33</v>
      </c>
      <c r="O44" s="22">
        <v>11</v>
      </c>
      <c r="P44" s="22">
        <f>+O44*7.5</f>
        <v>82.5</v>
      </c>
      <c r="Q44" s="20" t="s">
        <v>22</v>
      </c>
      <c r="R44" s="32">
        <v>0.314583333333333</v>
      </c>
      <c r="S44" s="29"/>
      <c r="T44" s="30">
        <v>0.333333333333333</v>
      </c>
      <c r="U44" s="30">
        <v>0.791666666666667</v>
      </c>
      <c r="V44" s="22" t="s">
        <v>37</v>
      </c>
    </row>
    <row r="45" ht="38.25" spans="1:22">
      <c r="A45" s="25"/>
      <c r="B45" s="20" t="s">
        <v>50</v>
      </c>
      <c r="C45" s="20" t="s">
        <v>68</v>
      </c>
      <c r="D45" s="22"/>
      <c r="E45" s="22" t="s">
        <v>31</v>
      </c>
      <c r="F45" s="23">
        <v>0.9</v>
      </c>
      <c r="G45" s="22" t="s">
        <v>52</v>
      </c>
      <c r="H45" s="20" t="s">
        <v>33</v>
      </c>
      <c r="I45" s="20" t="s">
        <v>34</v>
      </c>
      <c r="J45" s="22">
        <v>8000</v>
      </c>
      <c r="K45" s="20" t="s">
        <v>35</v>
      </c>
      <c r="L45" s="20">
        <v>25</v>
      </c>
      <c r="M45" s="20" t="s">
        <v>33</v>
      </c>
      <c r="N45" s="20" t="s">
        <v>33</v>
      </c>
      <c r="O45" s="22">
        <v>11</v>
      </c>
      <c r="P45" s="22">
        <f>+O45*15</f>
        <v>165</v>
      </c>
      <c r="Q45" s="20" t="s">
        <v>69</v>
      </c>
      <c r="R45" s="32">
        <v>0.314583333333333</v>
      </c>
      <c r="S45" s="20"/>
      <c r="T45" s="30">
        <v>0.333333333333333</v>
      </c>
      <c r="U45" s="30">
        <v>0.791666666666667</v>
      </c>
      <c r="V45" s="22" t="s">
        <v>37</v>
      </c>
    </row>
    <row r="46" ht="38.25" spans="1:22">
      <c r="A46" s="24" t="s">
        <v>90</v>
      </c>
      <c r="B46" s="21" t="s">
        <v>40</v>
      </c>
      <c r="C46" s="20" t="s">
        <v>66</v>
      </c>
      <c r="D46" s="20"/>
      <c r="E46" s="22" t="s">
        <v>67</v>
      </c>
      <c r="F46" s="23">
        <v>0.9</v>
      </c>
      <c r="G46" s="22" t="s">
        <v>52</v>
      </c>
      <c r="H46" s="20" t="s">
        <v>33</v>
      </c>
      <c r="I46" s="20" t="s">
        <v>34</v>
      </c>
      <c r="J46" s="22">
        <v>8000</v>
      </c>
      <c r="K46" s="20" t="s">
        <v>35</v>
      </c>
      <c r="L46" s="20">
        <v>25</v>
      </c>
      <c r="M46" s="20" t="s">
        <v>33</v>
      </c>
      <c r="N46" s="20" t="s">
        <v>33</v>
      </c>
      <c r="O46" s="22" t="s">
        <v>47</v>
      </c>
      <c r="P46" s="22"/>
      <c r="Q46" s="20" t="s">
        <v>22</v>
      </c>
      <c r="R46" s="28"/>
      <c r="S46" s="29"/>
      <c r="T46" s="30"/>
      <c r="U46" s="30"/>
      <c r="V46" s="22" t="s">
        <v>37</v>
      </c>
    </row>
    <row r="47" ht="38.25" spans="1:22">
      <c r="A47" s="25"/>
      <c r="B47" s="20" t="s">
        <v>50</v>
      </c>
      <c r="C47" s="20" t="s">
        <v>68</v>
      </c>
      <c r="D47" s="22"/>
      <c r="E47" s="22" t="s">
        <v>31</v>
      </c>
      <c r="F47" s="23">
        <v>0.9</v>
      </c>
      <c r="G47" s="22" t="s">
        <v>52</v>
      </c>
      <c r="H47" s="20" t="s">
        <v>33</v>
      </c>
      <c r="I47" s="20" t="s">
        <v>34</v>
      </c>
      <c r="J47" s="22">
        <v>8000</v>
      </c>
      <c r="K47" s="20" t="s">
        <v>35</v>
      </c>
      <c r="L47" s="20">
        <v>25</v>
      </c>
      <c r="M47" s="20" t="s">
        <v>33</v>
      </c>
      <c r="N47" s="20" t="s">
        <v>33</v>
      </c>
      <c r="O47" s="22" t="s">
        <v>47</v>
      </c>
      <c r="P47" s="22"/>
      <c r="Q47" s="20" t="s">
        <v>69</v>
      </c>
      <c r="R47" s="31"/>
      <c r="S47" s="20"/>
      <c r="T47" s="30"/>
      <c r="U47" s="30"/>
      <c r="V47" s="22" t="s">
        <v>37</v>
      </c>
    </row>
    <row r="48" ht="38.25" spans="1:22">
      <c r="A48" s="24" t="s">
        <v>91</v>
      </c>
      <c r="B48" s="21" t="s">
        <v>40</v>
      </c>
      <c r="C48" s="20" t="s">
        <v>66</v>
      </c>
      <c r="D48" s="20"/>
      <c r="E48" s="22" t="s">
        <v>67</v>
      </c>
      <c r="F48" s="23">
        <v>0.9</v>
      </c>
      <c r="G48" s="22" t="s">
        <v>52</v>
      </c>
      <c r="H48" s="20" t="s">
        <v>33</v>
      </c>
      <c r="I48" s="20" t="s">
        <v>34</v>
      </c>
      <c r="J48" s="22">
        <v>8000</v>
      </c>
      <c r="K48" s="20" t="s">
        <v>35</v>
      </c>
      <c r="L48" s="20">
        <v>25</v>
      </c>
      <c r="M48" s="20" t="s">
        <v>33</v>
      </c>
      <c r="N48" s="20" t="s">
        <v>33</v>
      </c>
      <c r="O48" s="22">
        <v>11</v>
      </c>
      <c r="P48" s="22">
        <f>+O48*7.5</f>
        <v>82.5</v>
      </c>
      <c r="Q48" s="20" t="s">
        <v>22</v>
      </c>
      <c r="R48" s="32">
        <v>0.299305555555556</v>
      </c>
      <c r="S48" s="29"/>
      <c r="T48" s="30">
        <v>0.333333333333333</v>
      </c>
      <c r="U48" s="30">
        <v>0.791666666666667</v>
      </c>
      <c r="V48" s="22" t="s">
        <v>37</v>
      </c>
    </row>
    <row r="49" ht="38.25" spans="1:22">
      <c r="A49" s="25"/>
      <c r="B49" s="20" t="s">
        <v>50</v>
      </c>
      <c r="C49" s="20" t="s">
        <v>68</v>
      </c>
      <c r="D49" s="22"/>
      <c r="E49" s="22" t="s">
        <v>31</v>
      </c>
      <c r="F49" s="23">
        <v>0.9</v>
      </c>
      <c r="G49" s="22" t="s">
        <v>52</v>
      </c>
      <c r="H49" s="20" t="s">
        <v>33</v>
      </c>
      <c r="I49" s="20" t="s">
        <v>34</v>
      </c>
      <c r="J49" s="22">
        <v>8000</v>
      </c>
      <c r="K49" s="20" t="s">
        <v>35</v>
      </c>
      <c r="L49" s="20">
        <v>25</v>
      </c>
      <c r="M49" s="20" t="s">
        <v>33</v>
      </c>
      <c r="N49" s="20" t="s">
        <v>33</v>
      </c>
      <c r="O49" s="22">
        <v>11</v>
      </c>
      <c r="P49" s="22">
        <f>+O49*15</f>
        <v>165</v>
      </c>
      <c r="Q49" s="20" t="s">
        <v>69</v>
      </c>
      <c r="R49" s="32">
        <v>0.299305555555556</v>
      </c>
      <c r="S49" s="20"/>
      <c r="T49" s="30">
        <v>0.333333333333333</v>
      </c>
      <c r="U49" s="30">
        <v>0.791666666666667</v>
      </c>
      <c r="V49" s="22" t="s">
        <v>37</v>
      </c>
    </row>
    <row r="50" ht="38.25" spans="1:22">
      <c r="A50" s="24" t="s">
        <v>92</v>
      </c>
      <c r="B50" s="21" t="s">
        <v>40</v>
      </c>
      <c r="C50" s="20" t="s">
        <v>66</v>
      </c>
      <c r="D50" s="20"/>
      <c r="E50" s="22" t="s">
        <v>67</v>
      </c>
      <c r="F50" s="23">
        <v>0.9</v>
      </c>
      <c r="G50" s="22" t="s">
        <v>52</v>
      </c>
      <c r="H50" s="20" t="s">
        <v>33</v>
      </c>
      <c r="I50" s="20" t="s">
        <v>34</v>
      </c>
      <c r="J50" s="22">
        <v>8000</v>
      </c>
      <c r="K50" s="20" t="s">
        <v>35</v>
      </c>
      <c r="L50" s="20">
        <v>25</v>
      </c>
      <c r="M50" s="20" t="s">
        <v>33</v>
      </c>
      <c r="N50" s="20" t="s">
        <v>33</v>
      </c>
      <c r="O50" s="22" t="s">
        <v>47</v>
      </c>
      <c r="P50" s="22"/>
      <c r="Q50" s="20" t="s">
        <v>22</v>
      </c>
      <c r="R50" s="28"/>
      <c r="S50" s="29"/>
      <c r="T50" s="30"/>
      <c r="U50" s="30"/>
      <c r="V50" s="22" t="s">
        <v>37</v>
      </c>
    </row>
    <row r="51" ht="38.25" spans="1:22">
      <c r="A51" s="25"/>
      <c r="B51" s="20" t="s">
        <v>50</v>
      </c>
      <c r="C51" s="20" t="s">
        <v>68</v>
      </c>
      <c r="D51" s="22"/>
      <c r="E51" s="22" t="s">
        <v>31</v>
      </c>
      <c r="F51" s="23">
        <v>0.9</v>
      </c>
      <c r="G51" s="22" t="s">
        <v>52</v>
      </c>
      <c r="H51" s="20" t="s">
        <v>33</v>
      </c>
      <c r="I51" s="20" t="s">
        <v>34</v>
      </c>
      <c r="J51" s="22">
        <v>8000</v>
      </c>
      <c r="K51" s="20" t="s">
        <v>35</v>
      </c>
      <c r="L51" s="20">
        <v>25</v>
      </c>
      <c r="M51" s="20" t="s">
        <v>33</v>
      </c>
      <c r="N51" s="20" t="s">
        <v>33</v>
      </c>
      <c r="O51" s="22" t="s">
        <v>47</v>
      </c>
      <c r="P51" s="22"/>
      <c r="Q51" s="20" t="s">
        <v>69</v>
      </c>
      <c r="R51" s="31"/>
      <c r="S51" s="20"/>
      <c r="T51" s="30"/>
      <c r="U51" s="30"/>
      <c r="V51" s="22" t="s">
        <v>37</v>
      </c>
    </row>
    <row r="52" ht="38.25" spans="1:22">
      <c r="A52" s="24" t="s">
        <v>93</v>
      </c>
      <c r="B52" s="21" t="s">
        <v>40</v>
      </c>
      <c r="C52" s="20" t="s">
        <v>66</v>
      </c>
      <c r="D52" s="20"/>
      <c r="E52" s="22" t="s">
        <v>67</v>
      </c>
      <c r="F52" s="23">
        <v>0.9</v>
      </c>
      <c r="G52" s="22" t="s">
        <v>52</v>
      </c>
      <c r="H52" s="20" t="s">
        <v>33</v>
      </c>
      <c r="I52" s="20" t="s">
        <v>34</v>
      </c>
      <c r="J52" s="22">
        <v>8000</v>
      </c>
      <c r="K52" s="20" t="s">
        <v>35</v>
      </c>
      <c r="L52" s="20">
        <v>25</v>
      </c>
      <c r="M52" s="20" t="s">
        <v>33</v>
      </c>
      <c r="N52" s="20" t="s">
        <v>33</v>
      </c>
      <c r="O52" s="22">
        <v>11</v>
      </c>
      <c r="P52" s="22">
        <f>+O52*7.5</f>
        <v>82.5</v>
      </c>
      <c r="Q52" s="20" t="s">
        <v>22</v>
      </c>
      <c r="R52" s="32">
        <v>0.302083333333333</v>
      </c>
      <c r="S52" s="29"/>
      <c r="T52" s="30">
        <v>0.333333333333333</v>
      </c>
      <c r="U52" s="30">
        <v>0.791666666666667</v>
      </c>
      <c r="V52" s="22" t="s">
        <v>37</v>
      </c>
    </row>
    <row r="53" ht="38.25" spans="1:22">
      <c r="A53" s="25"/>
      <c r="B53" s="20" t="s">
        <v>50</v>
      </c>
      <c r="C53" s="20" t="s">
        <v>68</v>
      </c>
      <c r="D53" s="22"/>
      <c r="E53" s="22" t="s">
        <v>31</v>
      </c>
      <c r="F53" s="23">
        <v>0.9</v>
      </c>
      <c r="G53" s="22" t="s">
        <v>52</v>
      </c>
      <c r="H53" s="20" t="s">
        <v>33</v>
      </c>
      <c r="I53" s="20" t="s">
        <v>34</v>
      </c>
      <c r="J53" s="22">
        <v>8000</v>
      </c>
      <c r="K53" s="20" t="s">
        <v>35</v>
      </c>
      <c r="L53" s="20">
        <v>25</v>
      </c>
      <c r="M53" s="20" t="s">
        <v>33</v>
      </c>
      <c r="N53" s="20" t="s">
        <v>33</v>
      </c>
      <c r="O53" s="22">
        <v>11</v>
      </c>
      <c r="P53" s="22">
        <f>+O53*15</f>
        <v>165</v>
      </c>
      <c r="Q53" s="20" t="s">
        <v>69</v>
      </c>
      <c r="R53" s="32">
        <v>0.302083333333333</v>
      </c>
      <c r="S53" s="20"/>
      <c r="T53" s="30">
        <v>0.333333333333333</v>
      </c>
      <c r="U53" s="30">
        <v>0.791666666666667</v>
      </c>
      <c r="V53" s="22" t="s">
        <v>37</v>
      </c>
    </row>
    <row r="54" ht="38.25" spans="1:22">
      <c r="A54" s="24" t="s">
        <v>94</v>
      </c>
      <c r="B54" s="26" t="s">
        <v>40</v>
      </c>
      <c r="C54" s="20" t="s">
        <v>66</v>
      </c>
      <c r="D54" s="20"/>
      <c r="E54" s="22" t="s">
        <v>67</v>
      </c>
      <c r="F54" s="23">
        <v>0.9</v>
      </c>
      <c r="G54" s="22" t="s">
        <v>52</v>
      </c>
      <c r="H54" s="20" t="s">
        <v>33</v>
      </c>
      <c r="I54" s="20" t="s">
        <v>34</v>
      </c>
      <c r="J54" s="22">
        <v>8000</v>
      </c>
      <c r="K54" s="20" t="s">
        <v>35</v>
      </c>
      <c r="L54" s="20">
        <v>25</v>
      </c>
      <c r="M54" s="20" t="s">
        <v>33</v>
      </c>
      <c r="N54" s="20" t="s">
        <v>33</v>
      </c>
      <c r="O54" s="22">
        <v>11</v>
      </c>
      <c r="P54" s="22">
        <f>+O54*7.5</f>
        <v>82.5</v>
      </c>
      <c r="Q54" s="20" t="s">
        <v>22</v>
      </c>
      <c r="R54" s="32">
        <v>0.314583333333333</v>
      </c>
      <c r="S54" s="29"/>
      <c r="T54" s="30">
        <v>0.333333333333333</v>
      </c>
      <c r="U54" s="30">
        <v>0.791666666666667</v>
      </c>
      <c r="V54" s="22" t="s">
        <v>37</v>
      </c>
    </row>
    <row r="55" ht="38.25" spans="1:22">
      <c r="A55" s="25"/>
      <c r="B55" s="20" t="s">
        <v>50</v>
      </c>
      <c r="C55" s="20" t="s">
        <v>68</v>
      </c>
      <c r="D55" s="22"/>
      <c r="E55" s="22" t="s">
        <v>31</v>
      </c>
      <c r="F55" s="23">
        <v>0.9</v>
      </c>
      <c r="G55" s="22" t="s">
        <v>52</v>
      </c>
      <c r="H55" s="20" t="s">
        <v>33</v>
      </c>
      <c r="I55" s="20" t="s">
        <v>34</v>
      </c>
      <c r="J55" s="22">
        <v>8000</v>
      </c>
      <c r="K55" s="20" t="s">
        <v>35</v>
      </c>
      <c r="L55" s="20">
        <v>25</v>
      </c>
      <c r="M55" s="20" t="s">
        <v>33</v>
      </c>
      <c r="N55" s="20" t="s">
        <v>33</v>
      </c>
      <c r="O55" s="22">
        <v>11</v>
      </c>
      <c r="P55" s="22">
        <f>+O55*15</f>
        <v>165</v>
      </c>
      <c r="Q55" s="20" t="s">
        <v>69</v>
      </c>
      <c r="R55" s="32">
        <v>0.314583333333333</v>
      </c>
      <c r="S55" s="20"/>
      <c r="T55" s="30">
        <v>0.333333333333333</v>
      </c>
      <c r="U55" s="30">
        <v>0.791666666666667</v>
      </c>
      <c r="V55" s="22" t="s">
        <v>37</v>
      </c>
    </row>
    <row r="56" ht="38.25" spans="1:22">
      <c r="A56" s="24" t="s">
        <v>95</v>
      </c>
      <c r="B56" s="26" t="s">
        <v>40</v>
      </c>
      <c r="C56" s="20" t="s">
        <v>66</v>
      </c>
      <c r="D56" s="20"/>
      <c r="E56" s="22" t="s">
        <v>67</v>
      </c>
      <c r="F56" s="23">
        <v>0.9</v>
      </c>
      <c r="G56" s="22" t="s">
        <v>52</v>
      </c>
      <c r="H56" s="20" t="s">
        <v>33</v>
      </c>
      <c r="I56" s="20" t="s">
        <v>34</v>
      </c>
      <c r="J56" s="22">
        <v>8000</v>
      </c>
      <c r="K56" s="20" t="s">
        <v>35</v>
      </c>
      <c r="L56" s="20">
        <v>25</v>
      </c>
      <c r="M56" s="20" t="s">
        <v>33</v>
      </c>
      <c r="N56" s="20" t="s">
        <v>33</v>
      </c>
      <c r="O56" s="22" t="s">
        <v>47</v>
      </c>
      <c r="P56" s="22"/>
      <c r="Q56" s="20" t="s">
        <v>22</v>
      </c>
      <c r="R56" s="28"/>
      <c r="S56" s="29"/>
      <c r="T56" s="30"/>
      <c r="U56" s="30"/>
      <c r="V56" s="22" t="s">
        <v>37</v>
      </c>
    </row>
    <row r="57" ht="38.25" spans="1:22">
      <c r="A57" s="25"/>
      <c r="B57" s="20" t="s">
        <v>50</v>
      </c>
      <c r="C57" s="20" t="s">
        <v>68</v>
      </c>
      <c r="D57" s="22"/>
      <c r="E57" s="22" t="s">
        <v>31</v>
      </c>
      <c r="F57" s="23">
        <v>0.9</v>
      </c>
      <c r="G57" s="22" t="s">
        <v>52</v>
      </c>
      <c r="H57" s="20" t="s">
        <v>33</v>
      </c>
      <c r="I57" s="20" t="s">
        <v>34</v>
      </c>
      <c r="J57" s="22">
        <v>8000</v>
      </c>
      <c r="K57" s="20" t="s">
        <v>35</v>
      </c>
      <c r="L57" s="20">
        <v>25</v>
      </c>
      <c r="M57" s="20" t="s">
        <v>33</v>
      </c>
      <c r="N57" s="20" t="s">
        <v>33</v>
      </c>
      <c r="O57" s="22" t="s">
        <v>47</v>
      </c>
      <c r="P57" s="22"/>
      <c r="Q57" s="20" t="s">
        <v>69</v>
      </c>
      <c r="R57" s="31"/>
      <c r="S57" s="20"/>
      <c r="T57" s="30"/>
      <c r="U57" s="30"/>
      <c r="V57" s="22" t="s">
        <v>37</v>
      </c>
    </row>
    <row r="58" ht="38.25" spans="1:22">
      <c r="A58" s="24" t="s">
        <v>96</v>
      </c>
      <c r="B58" s="26" t="s">
        <v>40</v>
      </c>
      <c r="C58" s="20" t="s">
        <v>66</v>
      </c>
      <c r="D58" s="20"/>
      <c r="E58" s="22" t="s">
        <v>67</v>
      </c>
      <c r="F58" s="23">
        <v>0.9</v>
      </c>
      <c r="G58" s="22" t="s">
        <v>52</v>
      </c>
      <c r="H58" s="20" t="s">
        <v>33</v>
      </c>
      <c r="I58" s="20" t="s">
        <v>34</v>
      </c>
      <c r="J58" s="22">
        <v>8000</v>
      </c>
      <c r="K58" s="20" t="s">
        <v>35</v>
      </c>
      <c r="L58" s="20">
        <v>25</v>
      </c>
      <c r="M58" s="20" t="s">
        <v>33</v>
      </c>
      <c r="N58" s="20" t="s">
        <v>33</v>
      </c>
      <c r="O58" s="22">
        <v>11</v>
      </c>
      <c r="P58" s="22">
        <f t="shared" ref="P58:P62" si="2">+O58*7.5</f>
        <v>82.5</v>
      </c>
      <c r="Q58" s="20" t="s">
        <v>22</v>
      </c>
      <c r="R58" s="32">
        <v>0.314583333333333</v>
      </c>
      <c r="S58" s="29"/>
      <c r="T58" s="30">
        <v>0.333333333333333</v>
      </c>
      <c r="U58" s="30">
        <v>0.791666666666667</v>
      </c>
      <c r="V58" s="22" t="s">
        <v>37</v>
      </c>
    </row>
    <row r="59" ht="38.25" spans="1:22">
      <c r="A59" s="25"/>
      <c r="B59" s="20" t="s">
        <v>50</v>
      </c>
      <c r="C59" s="20" t="s">
        <v>68</v>
      </c>
      <c r="D59" s="22"/>
      <c r="E59" s="22" t="s">
        <v>31</v>
      </c>
      <c r="F59" s="23">
        <v>0.9</v>
      </c>
      <c r="G59" s="22" t="s">
        <v>52</v>
      </c>
      <c r="H59" s="20" t="s">
        <v>33</v>
      </c>
      <c r="I59" s="20" t="s">
        <v>34</v>
      </c>
      <c r="J59" s="22">
        <v>8000</v>
      </c>
      <c r="K59" s="20" t="s">
        <v>35</v>
      </c>
      <c r="L59" s="20">
        <v>25</v>
      </c>
      <c r="M59" s="20" t="s">
        <v>33</v>
      </c>
      <c r="N59" s="20" t="s">
        <v>33</v>
      </c>
      <c r="O59" s="22">
        <v>11</v>
      </c>
      <c r="P59" s="22">
        <f t="shared" ref="P59:P63" si="3">+O59*15</f>
        <v>165</v>
      </c>
      <c r="Q59" s="20" t="s">
        <v>69</v>
      </c>
      <c r="R59" s="32">
        <v>0.314583333333333</v>
      </c>
      <c r="S59" s="20"/>
      <c r="T59" s="30">
        <v>0.333333333333333</v>
      </c>
      <c r="U59" s="30">
        <v>0.791666666666667</v>
      </c>
      <c r="V59" s="22" t="s">
        <v>37</v>
      </c>
    </row>
    <row r="60" ht="38.25" spans="1:22">
      <c r="A60" s="24" t="s">
        <v>97</v>
      </c>
      <c r="B60" s="26" t="s">
        <v>40</v>
      </c>
      <c r="C60" s="20" t="s">
        <v>66</v>
      </c>
      <c r="D60" s="20"/>
      <c r="E60" s="22" t="s">
        <v>67</v>
      </c>
      <c r="F60" s="23">
        <v>0.9</v>
      </c>
      <c r="G60" s="22" t="s">
        <v>52</v>
      </c>
      <c r="H60" s="20" t="s">
        <v>33</v>
      </c>
      <c r="I60" s="20" t="s">
        <v>34</v>
      </c>
      <c r="J60" s="22">
        <v>8000</v>
      </c>
      <c r="K60" s="20" t="s">
        <v>35</v>
      </c>
      <c r="L60" s="20">
        <v>25</v>
      </c>
      <c r="M60" s="20" t="s">
        <v>33</v>
      </c>
      <c r="N60" s="20" t="s">
        <v>33</v>
      </c>
      <c r="O60" s="22">
        <v>11</v>
      </c>
      <c r="P60" s="22">
        <f t="shared" si="2"/>
        <v>82.5</v>
      </c>
      <c r="Q60" s="20" t="s">
        <v>22</v>
      </c>
      <c r="R60" s="32">
        <v>0.314583333333333</v>
      </c>
      <c r="S60" s="29"/>
      <c r="T60" s="30">
        <v>0.333333333333333</v>
      </c>
      <c r="U60" s="30">
        <v>0.791666666666667</v>
      </c>
      <c r="V60" s="22" t="s">
        <v>37</v>
      </c>
    </row>
    <row r="61" ht="38.25" spans="1:22">
      <c r="A61" s="25"/>
      <c r="B61" s="20" t="s">
        <v>50</v>
      </c>
      <c r="C61" s="20" t="s">
        <v>68</v>
      </c>
      <c r="D61" s="22"/>
      <c r="E61" s="22" t="s">
        <v>31</v>
      </c>
      <c r="F61" s="23">
        <v>0.9</v>
      </c>
      <c r="G61" s="22" t="s">
        <v>52</v>
      </c>
      <c r="H61" s="20" t="s">
        <v>33</v>
      </c>
      <c r="I61" s="20" t="s">
        <v>34</v>
      </c>
      <c r="J61" s="22">
        <v>8000</v>
      </c>
      <c r="K61" s="20" t="s">
        <v>35</v>
      </c>
      <c r="L61" s="20">
        <v>25</v>
      </c>
      <c r="M61" s="20" t="s">
        <v>33</v>
      </c>
      <c r="N61" s="20" t="s">
        <v>33</v>
      </c>
      <c r="O61" s="22">
        <v>11</v>
      </c>
      <c r="P61" s="22">
        <f t="shared" si="3"/>
        <v>165</v>
      </c>
      <c r="Q61" s="20" t="s">
        <v>69</v>
      </c>
      <c r="R61" s="32">
        <v>0.314583333333333</v>
      </c>
      <c r="S61" s="20"/>
      <c r="T61" s="30">
        <v>0.333333333333333</v>
      </c>
      <c r="U61" s="30">
        <v>0.791666666666667</v>
      </c>
      <c r="V61" s="22" t="s">
        <v>37</v>
      </c>
    </row>
    <row r="62" ht="38.25" spans="1:22">
      <c r="A62" s="24" t="s">
        <v>98</v>
      </c>
      <c r="B62" s="26" t="s">
        <v>40</v>
      </c>
      <c r="C62" s="20" t="s">
        <v>66</v>
      </c>
      <c r="D62" s="20"/>
      <c r="E62" s="22" t="s">
        <v>67</v>
      </c>
      <c r="F62" s="23">
        <v>0.9</v>
      </c>
      <c r="G62" s="22" t="s">
        <v>52</v>
      </c>
      <c r="H62" s="20" t="s">
        <v>33</v>
      </c>
      <c r="I62" s="20" t="s">
        <v>34</v>
      </c>
      <c r="J62" s="22">
        <v>8000</v>
      </c>
      <c r="K62" s="20" t="s">
        <v>35</v>
      </c>
      <c r="L62" s="20">
        <v>25</v>
      </c>
      <c r="M62" s="20" t="s">
        <v>33</v>
      </c>
      <c r="N62" s="20" t="s">
        <v>33</v>
      </c>
      <c r="O62" s="22">
        <v>11</v>
      </c>
      <c r="P62" s="22">
        <f t="shared" si="2"/>
        <v>82.5</v>
      </c>
      <c r="Q62" s="20" t="s">
        <v>22</v>
      </c>
      <c r="R62" s="32">
        <v>0.314583333333333</v>
      </c>
      <c r="S62" s="29"/>
      <c r="T62" s="30">
        <v>0.333333333333333</v>
      </c>
      <c r="U62" s="30">
        <v>0.791666666666667</v>
      </c>
      <c r="V62" s="22" t="s">
        <v>37</v>
      </c>
    </row>
    <row r="63" ht="38.25" spans="1:22">
      <c r="A63" s="25"/>
      <c r="B63" s="20" t="s">
        <v>50</v>
      </c>
      <c r="C63" s="20" t="s">
        <v>68</v>
      </c>
      <c r="D63" s="22"/>
      <c r="E63" s="22" t="s">
        <v>31</v>
      </c>
      <c r="F63" s="23">
        <v>0.9</v>
      </c>
      <c r="G63" s="22" t="s">
        <v>52</v>
      </c>
      <c r="H63" s="20" t="s">
        <v>33</v>
      </c>
      <c r="I63" s="20" t="s">
        <v>34</v>
      </c>
      <c r="J63" s="22">
        <v>8000</v>
      </c>
      <c r="K63" s="20" t="s">
        <v>35</v>
      </c>
      <c r="L63" s="20">
        <v>25</v>
      </c>
      <c r="M63" s="20" t="s">
        <v>33</v>
      </c>
      <c r="N63" s="20" t="s">
        <v>33</v>
      </c>
      <c r="O63" s="22">
        <v>11</v>
      </c>
      <c r="P63" s="22">
        <f t="shared" si="3"/>
        <v>165</v>
      </c>
      <c r="Q63" s="20" t="s">
        <v>69</v>
      </c>
      <c r="R63" s="32">
        <v>0.314583333333333</v>
      </c>
      <c r="S63" s="20"/>
      <c r="T63" s="30">
        <v>0.333333333333333</v>
      </c>
      <c r="U63" s="30">
        <v>0.791666666666667</v>
      </c>
      <c r="V63" s="22" t="s">
        <v>37</v>
      </c>
    </row>
    <row r="64" ht="38.25" spans="1:22">
      <c r="A64" s="24" t="s">
        <v>99</v>
      </c>
      <c r="B64" s="26" t="s">
        <v>40</v>
      </c>
      <c r="C64" s="20" t="s">
        <v>66</v>
      </c>
      <c r="D64" s="20"/>
      <c r="E64" s="22" t="s">
        <v>67</v>
      </c>
      <c r="F64" s="23">
        <v>0.9</v>
      </c>
      <c r="G64" s="22" t="s">
        <v>52</v>
      </c>
      <c r="H64" s="20" t="s">
        <v>33</v>
      </c>
      <c r="I64" s="20" t="s">
        <v>34</v>
      </c>
      <c r="J64" s="22">
        <v>8000</v>
      </c>
      <c r="K64" s="20" t="s">
        <v>35</v>
      </c>
      <c r="L64" s="20">
        <v>25</v>
      </c>
      <c r="M64" s="20" t="s">
        <v>33</v>
      </c>
      <c r="N64" s="20" t="s">
        <v>33</v>
      </c>
      <c r="O64" s="22">
        <v>11</v>
      </c>
      <c r="P64" s="22">
        <f>+O64*7.5</f>
        <v>82.5</v>
      </c>
      <c r="Q64" s="20" t="s">
        <v>22</v>
      </c>
      <c r="R64" s="32">
        <v>0.314583333333333</v>
      </c>
      <c r="S64" s="29"/>
      <c r="T64" s="30">
        <v>0.333333333333333</v>
      </c>
      <c r="U64" s="30">
        <v>0.791666666666667</v>
      </c>
      <c r="V64" s="22" t="s">
        <v>37</v>
      </c>
    </row>
    <row r="65" ht="38.25" spans="1:22">
      <c r="A65" s="25"/>
      <c r="B65" s="20" t="s">
        <v>50</v>
      </c>
      <c r="C65" s="20" t="s">
        <v>68</v>
      </c>
      <c r="D65" s="22"/>
      <c r="E65" s="22" t="s">
        <v>31</v>
      </c>
      <c r="F65" s="23">
        <v>0.9</v>
      </c>
      <c r="G65" s="22" t="s">
        <v>52</v>
      </c>
      <c r="H65" s="20" t="s">
        <v>33</v>
      </c>
      <c r="I65" s="20" t="s">
        <v>34</v>
      </c>
      <c r="J65" s="22">
        <v>8000</v>
      </c>
      <c r="K65" s="20" t="s">
        <v>35</v>
      </c>
      <c r="L65" s="20">
        <v>25</v>
      </c>
      <c r="M65" s="20" t="s">
        <v>33</v>
      </c>
      <c r="N65" s="20" t="s">
        <v>33</v>
      </c>
      <c r="O65" s="22">
        <v>11</v>
      </c>
      <c r="P65" s="22">
        <f>+O65*15</f>
        <v>165</v>
      </c>
      <c r="Q65" s="20" t="s">
        <v>69</v>
      </c>
      <c r="R65" s="32">
        <v>0.314583333333333</v>
      </c>
      <c r="S65" s="20"/>
      <c r="T65" s="30">
        <v>0.333333333333333</v>
      </c>
      <c r="U65" s="30">
        <v>0.791666666666667</v>
      </c>
      <c r="V65" s="22" t="s">
        <v>37</v>
      </c>
    </row>
  </sheetData>
  <mergeCells count="46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C2:C3"/>
    <mergeCell ref="H2:H3"/>
    <mergeCell ref="L2:L3"/>
    <mergeCell ref="M2:M3"/>
    <mergeCell ref="N2:N3"/>
    <mergeCell ref="O2:O3"/>
    <mergeCell ref="P2:P3"/>
  </mergeCells>
  <pageMargins left="0" right="0" top="1" bottom="1" header="0.5" footer="0.5"/>
  <pageSetup paperSize="9" scale="52" fitToHeight="0" orientation="portrait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V65"/>
  <sheetViews>
    <sheetView workbookViewId="0">
      <selection activeCell="S5" sqref="S5"/>
    </sheetView>
  </sheetViews>
  <sheetFormatPr defaultColWidth="9" defaultRowHeight="13.5"/>
  <sheetData>
    <row r="1" ht="14.25" spans="1:22">
      <c r="A1" s="17" t="s">
        <v>62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27" t="s">
        <v>63</v>
      </c>
      <c r="Q1" s="27"/>
      <c r="R1" s="27"/>
      <c r="S1" s="27"/>
      <c r="T1" s="27"/>
      <c r="U1" s="27"/>
      <c r="V1" s="27"/>
    </row>
    <row r="2" spans="1:22">
      <c r="A2" s="18" t="s">
        <v>64</v>
      </c>
      <c r="B2" s="19" t="s">
        <v>3</v>
      </c>
      <c r="C2" s="19" t="s">
        <v>4</v>
      </c>
      <c r="D2" s="19" t="s">
        <v>5</v>
      </c>
      <c r="E2" s="19"/>
      <c r="F2" s="19"/>
      <c r="G2" s="19"/>
      <c r="H2" s="19" t="s">
        <v>6</v>
      </c>
      <c r="I2" s="19" t="s">
        <v>7</v>
      </c>
      <c r="J2" s="19"/>
      <c r="K2" s="19"/>
      <c r="L2" s="19" t="s">
        <v>8</v>
      </c>
      <c r="M2" s="19" t="s">
        <v>9</v>
      </c>
      <c r="N2" s="19" t="s">
        <v>10</v>
      </c>
      <c r="O2" s="19" t="s">
        <v>11</v>
      </c>
      <c r="P2" s="19" t="s">
        <v>12</v>
      </c>
      <c r="Q2" s="19" t="s">
        <v>13</v>
      </c>
      <c r="R2" s="19"/>
      <c r="S2" s="19"/>
      <c r="T2" s="19" t="s">
        <v>14</v>
      </c>
      <c r="U2" s="19"/>
      <c r="V2" s="19"/>
    </row>
    <row r="3" ht="25.5" spans="1:22">
      <c r="A3" s="18"/>
      <c r="B3" s="19"/>
      <c r="C3" s="19"/>
      <c r="D3" s="19" t="s">
        <v>15</v>
      </c>
      <c r="E3" s="19" t="s">
        <v>16</v>
      </c>
      <c r="F3" s="19" t="s">
        <v>17</v>
      </c>
      <c r="G3" s="19" t="s">
        <v>18</v>
      </c>
      <c r="H3" s="19"/>
      <c r="I3" s="19" t="s">
        <v>19</v>
      </c>
      <c r="J3" s="19" t="s">
        <v>20</v>
      </c>
      <c r="K3" s="19" t="s">
        <v>21</v>
      </c>
      <c r="L3" s="19"/>
      <c r="M3" s="19"/>
      <c r="N3" s="19"/>
      <c r="O3" s="19"/>
      <c r="P3" s="19"/>
      <c r="Q3" s="19" t="s">
        <v>39</v>
      </c>
      <c r="R3" s="19" t="s">
        <v>23</v>
      </c>
      <c r="S3" s="19" t="s">
        <v>45</v>
      </c>
      <c r="T3" s="19" t="s">
        <v>25</v>
      </c>
      <c r="U3" s="19" t="s">
        <v>26</v>
      </c>
      <c r="V3" s="19" t="s">
        <v>27</v>
      </c>
    </row>
    <row r="4" ht="38.25" spans="1:22">
      <c r="A4" s="20" t="s">
        <v>65</v>
      </c>
      <c r="B4" s="21" t="s">
        <v>40</v>
      </c>
      <c r="C4" s="20" t="s">
        <v>66</v>
      </c>
      <c r="D4" s="22"/>
      <c r="E4" s="22" t="s">
        <v>67</v>
      </c>
      <c r="F4" s="23">
        <v>0.9</v>
      </c>
      <c r="G4" s="22" t="s">
        <v>52</v>
      </c>
      <c r="H4" s="20" t="s">
        <v>33</v>
      </c>
      <c r="I4" s="20" t="s">
        <v>34</v>
      </c>
      <c r="J4" s="22">
        <v>8000</v>
      </c>
      <c r="K4" s="20" t="s">
        <v>35</v>
      </c>
      <c r="L4" s="20">
        <v>25</v>
      </c>
      <c r="M4" s="20" t="s">
        <v>33</v>
      </c>
      <c r="N4" s="20" t="s">
        <v>33</v>
      </c>
      <c r="O4" s="22" t="s">
        <v>47</v>
      </c>
      <c r="P4" s="22"/>
      <c r="Q4" s="20" t="s">
        <v>22</v>
      </c>
      <c r="R4" s="28"/>
      <c r="S4" s="29"/>
      <c r="T4" s="30"/>
      <c r="U4" s="30"/>
      <c r="V4" s="22" t="s">
        <v>37</v>
      </c>
    </row>
    <row r="5" ht="38.25" spans="1:22">
      <c r="A5" s="20"/>
      <c r="B5" s="20" t="s">
        <v>50</v>
      </c>
      <c r="C5" s="20" t="s">
        <v>68</v>
      </c>
      <c r="D5" s="20"/>
      <c r="E5" s="22" t="s">
        <v>31</v>
      </c>
      <c r="F5" s="23">
        <v>0.9</v>
      </c>
      <c r="G5" s="22" t="s">
        <v>52</v>
      </c>
      <c r="H5" s="20" t="s">
        <v>33</v>
      </c>
      <c r="I5" s="20" t="s">
        <v>34</v>
      </c>
      <c r="J5" s="22">
        <v>8000</v>
      </c>
      <c r="K5" s="20" t="s">
        <v>35</v>
      </c>
      <c r="L5" s="20">
        <v>25</v>
      </c>
      <c r="M5" s="20" t="s">
        <v>33</v>
      </c>
      <c r="N5" s="20" t="s">
        <v>33</v>
      </c>
      <c r="O5" s="22" t="s">
        <v>47</v>
      </c>
      <c r="P5" s="22"/>
      <c r="Q5" s="20" t="s">
        <v>69</v>
      </c>
      <c r="R5" s="31"/>
      <c r="S5" s="20"/>
      <c r="T5" s="30"/>
      <c r="U5" s="30"/>
      <c r="V5" s="22" t="s">
        <v>37</v>
      </c>
    </row>
    <row r="6" ht="38.25" spans="1:22">
      <c r="A6" s="20" t="s">
        <v>70</v>
      </c>
      <c r="B6" s="21" t="s">
        <v>40</v>
      </c>
      <c r="C6" s="20" t="s">
        <v>66</v>
      </c>
      <c r="D6" s="22"/>
      <c r="E6" s="22" t="s">
        <v>67</v>
      </c>
      <c r="F6" s="23">
        <v>0.9</v>
      </c>
      <c r="G6" s="22" t="s">
        <v>52</v>
      </c>
      <c r="H6" s="20" t="s">
        <v>33</v>
      </c>
      <c r="I6" s="20" t="s">
        <v>34</v>
      </c>
      <c r="J6" s="22">
        <v>8000</v>
      </c>
      <c r="K6" s="20" t="s">
        <v>35</v>
      </c>
      <c r="L6" s="20">
        <v>25</v>
      </c>
      <c r="M6" s="20" t="s">
        <v>33</v>
      </c>
      <c r="N6" s="20" t="s">
        <v>33</v>
      </c>
      <c r="O6" s="22" t="s">
        <v>47</v>
      </c>
      <c r="P6" s="22"/>
      <c r="Q6" s="20" t="s">
        <v>22</v>
      </c>
      <c r="R6" s="28"/>
      <c r="S6" s="29"/>
      <c r="T6" s="30"/>
      <c r="U6" s="30"/>
      <c r="V6" s="22" t="s">
        <v>37</v>
      </c>
    </row>
    <row r="7" ht="38.25" spans="1:22">
      <c r="A7" s="20"/>
      <c r="B7" s="20" t="s">
        <v>50</v>
      </c>
      <c r="C7" s="20" t="s">
        <v>68</v>
      </c>
      <c r="D7" s="20"/>
      <c r="E7" s="22" t="s">
        <v>31</v>
      </c>
      <c r="F7" s="23">
        <v>0.9</v>
      </c>
      <c r="G7" s="22" t="s">
        <v>52</v>
      </c>
      <c r="H7" s="20" t="s">
        <v>33</v>
      </c>
      <c r="I7" s="20" t="s">
        <v>34</v>
      </c>
      <c r="J7" s="22">
        <v>8000</v>
      </c>
      <c r="K7" s="20" t="s">
        <v>35</v>
      </c>
      <c r="L7" s="20">
        <v>25</v>
      </c>
      <c r="M7" s="20" t="s">
        <v>33</v>
      </c>
      <c r="N7" s="20" t="s">
        <v>33</v>
      </c>
      <c r="O7" s="22" t="s">
        <v>47</v>
      </c>
      <c r="P7" s="22"/>
      <c r="Q7" s="20" t="s">
        <v>69</v>
      </c>
      <c r="R7" s="31"/>
      <c r="S7" s="20"/>
      <c r="T7" s="30"/>
      <c r="U7" s="30"/>
      <c r="V7" s="22" t="s">
        <v>37</v>
      </c>
    </row>
    <row r="8" ht="38.25" spans="1:22">
      <c r="A8" s="20" t="s">
        <v>71</v>
      </c>
      <c r="B8" s="21" t="s">
        <v>40</v>
      </c>
      <c r="C8" s="20" t="s">
        <v>66</v>
      </c>
      <c r="D8" s="22"/>
      <c r="E8" s="22" t="s">
        <v>67</v>
      </c>
      <c r="F8" s="23">
        <v>0.9</v>
      </c>
      <c r="G8" s="22" t="s">
        <v>52</v>
      </c>
      <c r="H8" s="20" t="s">
        <v>33</v>
      </c>
      <c r="I8" s="20" t="s">
        <v>34</v>
      </c>
      <c r="J8" s="22">
        <v>8000</v>
      </c>
      <c r="K8" s="20" t="s">
        <v>35</v>
      </c>
      <c r="L8" s="20">
        <v>25</v>
      </c>
      <c r="M8" s="20" t="s">
        <v>33</v>
      </c>
      <c r="N8" s="20" t="s">
        <v>33</v>
      </c>
      <c r="O8" s="22" t="s">
        <v>47</v>
      </c>
      <c r="P8" s="22"/>
      <c r="Q8" s="20" t="s">
        <v>22</v>
      </c>
      <c r="R8" s="28"/>
      <c r="S8" s="29"/>
      <c r="T8" s="30"/>
      <c r="U8" s="30"/>
      <c r="V8" s="22" t="s">
        <v>37</v>
      </c>
    </row>
    <row r="9" ht="38.25" spans="1:22">
      <c r="A9" s="20"/>
      <c r="B9" s="20" t="s">
        <v>50</v>
      </c>
      <c r="C9" s="20" t="s">
        <v>68</v>
      </c>
      <c r="D9" s="20"/>
      <c r="E9" s="22" t="s">
        <v>31</v>
      </c>
      <c r="F9" s="23">
        <v>0.9</v>
      </c>
      <c r="G9" s="22" t="s">
        <v>52</v>
      </c>
      <c r="H9" s="20" t="s">
        <v>33</v>
      </c>
      <c r="I9" s="20" t="s">
        <v>34</v>
      </c>
      <c r="J9" s="22">
        <v>8000</v>
      </c>
      <c r="K9" s="20" t="s">
        <v>35</v>
      </c>
      <c r="L9" s="20">
        <v>25</v>
      </c>
      <c r="M9" s="20" t="s">
        <v>33</v>
      </c>
      <c r="N9" s="20" t="s">
        <v>33</v>
      </c>
      <c r="O9" s="22" t="s">
        <v>47</v>
      </c>
      <c r="P9" s="22"/>
      <c r="Q9" s="20" t="s">
        <v>69</v>
      </c>
      <c r="R9" s="31"/>
      <c r="S9" s="20"/>
      <c r="T9" s="30"/>
      <c r="U9" s="30"/>
      <c r="V9" s="22" t="s">
        <v>37</v>
      </c>
    </row>
    <row r="10" ht="38.25" spans="1:22">
      <c r="A10" s="20" t="s">
        <v>72</v>
      </c>
      <c r="B10" s="21" t="s">
        <v>40</v>
      </c>
      <c r="C10" s="20" t="s">
        <v>66</v>
      </c>
      <c r="D10" s="22"/>
      <c r="E10" s="22" t="s">
        <v>67</v>
      </c>
      <c r="F10" s="23">
        <v>0.9</v>
      </c>
      <c r="G10" s="22" t="s">
        <v>52</v>
      </c>
      <c r="H10" s="20" t="s">
        <v>33</v>
      </c>
      <c r="I10" s="20" t="s">
        <v>34</v>
      </c>
      <c r="J10" s="22">
        <v>8000</v>
      </c>
      <c r="K10" s="20" t="s">
        <v>35</v>
      </c>
      <c r="L10" s="20">
        <v>25</v>
      </c>
      <c r="M10" s="20" t="s">
        <v>33</v>
      </c>
      <c r="N10" s="20" t="s">
        <v>33</v>
      </c>
      <c r="O10" s="22" t="s">
        <v>47</v>
      </c>
      <c r="P10" s="22"/>
      <c r="Q10" s="20" t="s">
        <v>22</v>
      </c>
      <c r="R10" s="28"/>
      <c r="S10" s="29"/>
      <c r="T10" s="30"/>
      <c r="U10" s="30"/>
      <c r="V10" s="22" t="s">
        <v>37</v>
      </c>
    </row>
    <row r="11" ht="38.25" spans="1:22">
      <c r="A11" s="20"/>
      <c r="B11" s="20" t="s">
        <v>50</v>
      </c>
      <c r="C11" s="20" t="s">
        <v>68</v>
      </c>
      <c r="D11" s="20"/>
      <c r="E11" s="22" t="s">
        <v>31</v>
      </c>
      <c r="F11" s="23">
        <v>0.9</v>
      </c>
      <c r="G11" s="22" t="s">
        <v>52</v>
      </c>
      <c r="H11" s="20" t="s">
        <v>33</v>
      </c>
      <c r="I11" s="20" t="s">
        <v>34</v>
      </c>
      <c r="J11" s="22">
        <v>8000</v>
      </c>
      <c r="K11" s="20" t="s">
        <v>35</v>
      </c>
      <c r="L11" s="20">
        <v>25</v>
      </c>
      <c r="M11" s="20" t="s">
        <v>33</v>
      </c>
      <c r="N11" s="20" t="s">
        <v>33</v>
      </c>
      <c r="O11" s="22" t="s">
        <v>47</v>
      </c>
      <c r="P11" s="22"/>
      <c r="Q11" s="20" t="s">
        <v>69</v>
      </c>
      <c r="R11" s="31"/>
      <c r="S11" s="20"/>
      <c r="T11" s="30"/>
      <c r="U11" s="30"/>
      <c r="V11" s="22" t="s">
        <v>37</v>
      </c>
    </row>
    <row r="12" ht="38.25" spans="1:22">
      <c r="A12" s="20" t="s">
        <v>73</v>
      </c>
      <c r="B12" s="21" t="s">
        <v>40</v>
      </c>
      <c r="C12" s="20" t="s">
        <v>66</v>
      </c>
      <c r="D12" s="22"/>
      <c r="E12" s="22" t="s">
        <v>67</v>
      </c>
      <c r="F12" s="23">
        <v>0.9</v>
      </c>
      <c r="G12" s="22" t="s">
        <v>52</v>
      </c>
      <c r="H12" s="20" t="s">
        <v>33</v>
      </c>
      <c r="I12" s="20" t="s">
        <v>34</v>
      </c>
      <c r="J12" s="22">
        <v>8000</v>
      </c>
      <c r="K12" s="20" t="s">
        <v>35</v>
      </c>
      <c r="L12" s="20">
        <v>25</v>
      </c>
      <c r="M12" s="20" t="s">
        <v>33</v>
      </c>
      <c r="N12" s="20" t="s">
        <v>33</v>
      </c>
      <c r="O12" s="22">
        <v>11</v>
      </c>
      <c r="P12" s="22">
        <f>+O12*7.5</f>
        <v>82.5</v>
      </c>
      <c r="Q12" s="20" t="s">
        <v>22</v>
      </c>
      <c r="R12" s="32">
        <v>0.319444444444444</v>
      </c>
      <c r="S12" s="29"/>
      <c r="T12" s="30">
        <v>0.333333333333333</v>
      </c>
      <c r="U12" s="30">
        <v>0.791666666666667</v>
      </c>
      <c r="V12" s="22" t="s">
        <v>37</v>
      </c>
    </row>
    <row r="13" ht="38.25" spans="1:22">
      <c r="A13" s="20"/>
      <c r="B13" s="20" t="s">
        <v>50</v>
      </c>
      <c r="C13" s="20" t="s">
        <v>68</v>
      </c>
      <c r="D13" s="20"/>
      <c r="E13" s="22" t="s">
        <v>31</v>
      </c>
      <c r="F13" s="23">
        <v>0.9</v>
      </c>
      <c r="G13" s="22" t="s">
        <v>52</v>
      </c>
      <c r="H13" s="20" t="s">
        <v>33</v>
      </c>
      <c r="I13" s="20" t="s">
        <v>34</v>
      </c>
      <c r="J13" s="22">
        <v>8000</v>
      </c>
      <c r="K13" s="20" t="s">
        <v>35</v>
      </c>
      <c r="L13" s="20">
        <v>25</v>
      </c>
      <c r="M13" s="20" t="s">
        <v>33</v>
      </c>
      <c r="N13" s="20" t="s">
        <v>33</v>
      </c>
      <c r="O13" s="22">
        <v>11</v>
      </c>
      <c r="P13" s="22">
        <f>+O13*15</f>
        <v>165</v>
      </c>
      <c r="Q13" s="20" t="s">
        <v>69</v>
      </c>
      <c r="R13" s="32">
        <v>0.319444444444444</v>
      </c>
      <c r="S13" s="20"/>
      <c r="T13" s="30">
        <v>0.333333333333333</v>
      </c>
      <c r="U13" s="30">
        <v>0.791666666666667</v>
      </c>
      <c r="V13" s="22" t="s">
        <v>37</v>
      </c>
    </row>
    <row r="14" ht="38.25" spans="1:22">
      <c r="A14" s="24" t="s">
        <v>74</v>
      </c>
      <c r="B14" s="21" t="s">
        <v>40</v>
      </c>
      <c r="C14" s="20" t="s">
        <v>66</v>
      </c>
      <c r="D14" s="22"/>
      <c r="E14" s="22" t="s">
        <v>67</v>
      </c>
      <c r="F14" s="23">
        <v>0.9</v>
      </c>
      <c r="G14" s="22" t="s">
        <v>52</v>
      </c>
      <c r="H14" s="20" t="s">
        <v>33</v>
      </c>
      <c r="I14" s="20" t="s">
        <v>34</v>
      </c>
      <c r="J14" s="22">
        <v>8000</v>
      </c>
      <c r="K14" s="20" t="s">
        <v>35</v>
      </c>
      <c r="L14" s="20">
        <v>25</v>
      </c>
      <c r="M14" s="20" t="s">
        <v>33</v>
      </c>
      <c r="N14" s="20" t="s">
        <v>33</v>
      </c>
      <c r="O14" s="22">
        <v>11</v>
      </c>
      <c r="P14" s="22">
        <f>+O14*7.5</f>
        <v>82.5</v>
      </c>
      <c r="Q14" s="20" t="s">
        <v>22</v>
      </c>
      <c r="R14" s="32">
        <v>0.329166666666667</v>
      </c>
      <c r="S14" s="20">
        <v>25</v>
      </c>
      <c r="T14" s="30">
        <v>0.333333333333333</v>
      </c>
      <c r="U14" s="30">
        <v>0.791666666666667</v>
      </c>
      <c r="V14" s="22" t="s">
        <v>37</v>
      </c>
    </row>
    <row r="15" ht="38.25" spans="1:22">
      <c r="A15" s="25"/>
      <c r="B15" s="20" t="s">
        <v>50</v>
      </c>
      <c r="C15" s="20" t="s">
        <v>68</v>
      </c>
      <c r="D15" s="20"/>
      <c r="E15" s="22" t="s">
        <v>31</v>
      </c>
      <c r="F15" s="23">
        <v>0.9</v>
      </c>
      <c r="G15" s="22" t="s">
        <v>52</v>
      </c>
      <c r="H15" s="20" t="s">
        <v>33</v>
      </c>
      <c r="I15" s="20" t="s">
        <v>34</v>
      </c>
      <c r="J15" s="22">
        <v>8000</v>
      </c>
      <c r="K15" s="20" t="s">
        <v>35</v>
      </c>
      <c r="L15" s="20">
        <v>25</v>
      </c>
      <c r="M15" s="20" t="s">
        <v>33</v>
      </c>
      <c r="N15" s="20" t="s">
        <v>33</v>
      </c>
      <c r="O15" s="22">
        <v>11</v>
      </c>
      <c r="P15" s="22">
        <f>+O15*15</f>
        <v>165</v>
      </c>
      <c r="Q15" s="20" t="s">
        <v>69</v>
      </c>
      <c r="R15" s="32">
        <v>0.329166666666667</v>
      </c>
      <c r="S15" s="29">
        <v>25</v>
      </c>
      <c r="T15" s="30">
        <v>0.333333333333333</v>
      </c>
      <c r="U15" s="30">
        <v>0.791666666666667</v>
      </c>
      <c r="V15" s="22" t="s">
        <v>37</v>
      </c>
    </row>
    <row r="16" ht="38.25" spans="1:22">
      <c r="A16" s="20" t="s">
        <v>75</v>
      </c>
      <c r="B16" s="21" t="s">
        <v>40</v>
      </c>
      <c r="C16" s="20" t="s">
        <v>66</v>
      </c>
      <c r="D16" s="22"/>
      <c r="E16" s="22" t="s">
        <v>67</v>
      </c>
      <c r="F16" s="23">
        <v>0.9</v>
      </c>
      <c r="G16" s="22" t="s">
        <v>52</v>
      </c>
      <c r="H16" s="20" t="s">
        <v>33</v>
      </c>
      <c r="I16" s="20" t="s">
        <v>34</v>
      </c>
      <c r="J16" s="22">
        <v>8000</v>
      </c>
      <c r="K16" s="20" t="s">
        <v>35</v>
      </c>
      <c r="L16" s="20">
        <v>25</v>
      </c>
      <c r="M16" s="20" t="s">
        <v>33</v>
      </c>
      <c r="N16" s="20" t="s">
        <v>33</v>
      </c>
      <c r="O16" s="22" t="s">
        <v>47</v>
      </c>
      <c r="P16" s="22"/>
      <c r="Q16" s="20" t="s">
        <v>22</v>
      </c>
      <c r="R16" s="28"/>
      <c r="S16" s="29"/>
      <c r="T16" s="30"/>
      <c r="U16" s="30"/>
      <c r="V16" s="22" t="s">
        <v>37</v>
      </c>
    </row>
    <row r="17" ht="38.25" spans="1:22">
      <c r="A17" s="20"/>
      <c r="B17" s="20" t="s">
        <v>50</v>
      </c>
      <c r="C17" s="20" t="s">
        <v>68</v>
      </c>
      <c r="D17" s="20"/>
      <c r="E17" s="22" t="s">
        <v>31</v>
      </c>
      <c r="F17" s="23">
        <v>0.9</v>
      </c>
      <c r="G17" s="22" t="s">
        <v>52</v>
      </c>
      <c r="H17" s="20" t="s">
        <v>33</v>
      </c>
      <c r="I17" s="20" t="s">
        <v>34</v>
      </c>
      <c r="J17" s="22">
        <v>8000</v>
      </c>
      <c r="K17" s="20" t="s">
        <v>35</v>
      </c>
      <c r="L17" s="20">
        <v>25</v>
      </c>
      <c r="M17" s="20" t="s">
        <v>33</v>
      </c>
      <c r="N17" s="20" t="s">
        <v>33</v>
      </c>
      <c r="O17" s="22" t="s">
        <v>47</v>
      </c>
      <c r="P17" s="22"/>
      <c r="Q17" s="20" t="s">
        <v>69</v>
      </c>
      <c r="R17" s="31"/>
      <c r="S17" s="20"/>
      <c r="T17" s="30"/>
      <c r="U17" s="30"/>
      <c r="V17" s="22" t="s">
        <v>37</v>
      </c>
    </row>
    <row r="18" ht="38.25" spans="1:22">
      <c r="A18" s="24" t="s">
        <v>76</v>
      </c>
      <c r="B18" s="21" t="s">
        <v>40</v>
      </c>
      <c r="C18" s="20" t="s">
        <v>66</v>
      </c>
      <c r="D18" s="22"/>
      <c r="E18" s="22" t="s">
        <v>67</v>
      </c>
      <c r="F18" s="23">
        <v>0.9</v>
      </c>
      <c r="G18" s="22" t="s">
        <v>52</v>
      </c>
      <c r="H18" s="20" t="s">
        <v>33</v>
      </c>
      <c r="I18" s="20" t="s">
        <v>34</v>
      </c>
      <c r="J18" s="22">
        <v>8000</v>
      </c>
      <c r="K18" s="20" t="s">
        <v>35</v>
      </c>
      <c r="L18" s="20">
        <v>25</v>
      </c>
      <c r="M18" s="20" t="s">
        <v>33</v>
      </c>
      <c r="N18" s="20" t="s">
        <v>33</v>
      </c>
      <c r="O18" s="22" t="s">
        <v>47</v>
      </c>
      <c r="P18" s="22"/>
      <c r="Q18" s="20" t="s">
        <v>22</v>
      </c>
      <c r="R18" s="28"/>
      <c r="S18" s="29"/>
      <c r="T18" s="30"/>
      <c r="U18" s="30"/>
      <c r="V18" s="22" t="s">
        <v>37</v>
      </c>
    </row>
    <row r="19" ht="38.25" spans="1:22">
      <c r="A19" s="25"/>
      <c r="B19" s="20" t="s">
        <v>50</v>
      </c>
      <c r="C19" s="20" t="s">
        <v>68</v>
      </c>
      <c r="D19" s="20"/>
      <c r="E19" s="22" t="s">
        <v>31</v>
      </c>
      <c r="F19" s="23">
        <v>0.9</v>
      </c>
      <c r="G19" s="22" t="s">
        <v>52</v>
      </c>
      <c r="H19" s="20" t="s">
        <v>33</v>
      </c>
      <c r="I19" s="20" t="s">
        <v>34</v>
      </c>
      <c r="J19" s="22">
        <v>8000</v>
      </c>
      <c r="K19" s="20" t="s">
        <v>35</v>
      </c>
      <c r="L19" s="20">
        <v>25</v>
      </c>
      <c r="M19" s="20" t="s">
        <v>33</v>
      </c>
      <c r="N19" s="20" t="s">
        <v>33</v>
      </c>
      <c r="O19" s="22" t="s">
        <v>47</v>
      </c>
      <c r="P19" s="22"/>
      <c r="Q19" s="20" t="s">
        <v>69</v>
      </c>
      <c r="R19" s="31"/>
      <c r="S19" s="20"/>
      <c r="T19" s="30"/>
      <c r="U19" s="30"/>
      <c r="V19" s="22" t="s">
        <v>37</v>
      </c>
    </row>
    <row r="20" ht="38.25" spans="1:22">
      <c r="A20" s="20" t="s">
        <v>77</v>
      </c>
      <c r="B20" s="21" t="s">
        <v>40</v>
      </c>
      <c r="C20" s="20" t="s">
        <v>66</v>
      </c>
      <c r="D20" s="22"/>
      <c r="E20" s="22" t="s">
        <v>67</v>
      </c>
      <c r="F20" s="23">
        <v>0.9</v>
      </c>
      <c r="G20" s="22" t="s">
        <v>52</v>
      </c>
      <c r="H20" s="20" t="s">
        <v>33</v>
      </c>
      <c r="I20" s="20" t="s">
        <v>34</v>
      </c>
      <c r="J20" s="22">
        <v>8000</v>
      </c>
      <c r="K20" s="20" t="s">
        <v>35</v>
      </c>
      <c r="L20" s="20">
        <v>25</v>
      </c>
      <c r="M20" s="20" t="s">
        <v>33</v>
      </c>
      <c r="N20" s="20" t="s">
        <v>33</v>
      </c>
      <c r="O20" s="22">
        <v>11</v>
      </c>
      <c r="P20" s="22">
        <f t="shared" ref="P20:P24" si="0">+O20*7.5</f>
        <v>82.5</v>
      </c>
      <c r="Q20" s="20" t="s">
        <v>22</v>
      </c>
      <c r="R20" s="32">
        <v>0.314583333333333</v>
      </c>
      <c r="S20" s="29"/>
      <c r="T20" s="30">
        <v>0.333333333333333</v>
      </c>
      <c r="U20" s="30">
        <v>0.791666666666667</v>
      </c>
      <c r="V20" s="22" t="s">
        <v>37</v>
      </c>
    </row>
    <row r="21" ht="38.25" spans="1:22">
      <c r="A21" s="20"/>
      <c r="B21" s="20" t="s">
        <v>50</v>
      </c>
      <c r="C21" s="20" t="s">
        <v>68</v>
      </c>
      <c r="D21" s="20"/>
      <c r="E21" s="22" t="s">
        <v>31</v>
      </c>
      <c r="F21" s="23">
        <v>0.9</v>
      </c>
      <c r="G21" s="22" t="s">
        <v>52</v>
      </c>
      <c r="H21" s="20" t="s">
        <v>33</v>
      </c>
      <c r="I21" s="20" t="s">
        <v>34</v>
      </c>
      <c r="J21" s="22">
        <v>8000</v>
      </c>
      <c r="K21" s="20" t="s">
        <v>35</v>
      </c>
      <c r="L21" s="20">
        <v>25</v>
      </c>
      <c r="M21" s="20" t="s">
        <v>33</v>
      </c>
      <c r="N21" s="20" t="s">
        <v>33</v>
      </c>
      <c r="O21" s="22">
        <v>11</v>
      </c>
      <c r="P21" s="22">
        <f t="shared" ref="P21:P25" si="1">+O21*15</f>
        <v>165</v>
      </c>
      <c r="Q21" s="20" t="s">
        <v>69</v>
      </c>
      <c r="R21" s="32">
        <v>0.314583333333333</v>
      </c>
      <c r="S21" s="20"/>
      <c r="T21" s="30">
        <v>0.333333333333333</v>
      </c>
      <c r="U21" s="30">
        <v>0.791666666666667</v>
      </c>
      <c r="V21" s="22" t="s">
        <v>37</v>
      </c>
    </row>
    <row r="22" ht="38.25" spans="1:22">
      <c r="A22" s="24" t="s">
        <v>78</v>
      </c>
      <c r="B22" s="21" t="s">
        <v>40</v>
      </c>
      <c r="C22" s="20" t="s">
        <v>66</v>
      </c>
      <c r="D22" s="22"/>
      <c r="E22" s="22" t="s">
        <v>67</v>
      </c>
      <c r="F22" s="23">
        <v>0.9</v>
      </c>
      <c r="G22" s="22" t="s">
        <v>52</v>
      </c>
      <c r="H22" s="20" t="s">
        <v>33</v>
      </c>
      <c r="I22" s="20" t="s">
        <v>34</v>
      </c>
      <c r="J22" s="22">
        <v>8000</v>
      </c>
      <c r="K22" s="20" t="s">
        <v>35</v>
      </c>
      <c r="L22" s="20">
        <v>25</v>
      </c>
      <c r="M22" s="20" t="s">
        <v>33</v>
      </c>
      <c r="N22" s="20" t="s">
        <v>33</v>
      </c>
      <c r="O22" s="22">
        <v>11</v>
      </c>
      <c r="P22" s="22">
        <f t="shared" si="0"/>
        <v>82.5</v>
      </c>
      <c r="Q22" s="20" t="s">
        <v>22</v>
      </c>
      <c r="R22" s="32">
        <v>0.314583333333333</v>
      </c>
      <c r="S22" s="29"/>
      <c r="T22" s="30">
        <v>0.333333333333333</v>
      </c>
      <c r="U22" s="30">
        <v>0.791666666666667</v>
      </c>
      <c r="V22" s="22" t="s">
        <v>37</v>
      </c>
    </row>
    <row r="23" ht="38.25" spans="1:22">
      <c r="A23" s="25"/>
      <c r="B23" s="20" t="s">
        <v>50</v>
      </c>
      <c r="C23" s="20" t="s">
        <v>68</v>
      </c>
      <c r="D23" s="20"/>
      <c r="E23" s="22" t="s">
        <v>31</v>
      </c>
      <c r="F23" s="23">
        <v>0.9</v>
      </c>
      <c r="G23" s="22" t="s">
        <v>52</v>
      </c>
      <c r="H23" s="20" t="s">
        <v>33</v>
      </c>
      <c r="I23" s="20" t="s">
        <v>34</v>
      </c>
      <c r="J23" s="22">
        <v>8000</v>
      </c>
      <c r="K23" s="20" t="s">
        <v>35</v>
      </c>
      <c r="L23" s="20">
        <v>25</v>
      </c>
      <c r="M23" s="20" t="s">
        <v>33</v>
      </c>
      <c r="N23" s="20" t="s">
        <v>33</v>
      </c>
      <c r="O23" s="22">
        <v>11</v>
      </c>
      <c r="P23" s="22">
        <f t="shared" si="1"/>
        <v>165</v>
      </c>
      <c r="Q23" s="20" t="s">
        <v>69</v>
      </c>
      <c r="R23" s="32">
        <v>0.314583333333333</v>
      </c>
      <c r="S23" s="20"/>
      <c r="T23" s="30">
        <v>0.333333333333333</v>
      </c>
      <c r="U23" s="30">
        <v>0.791666666666667</v>
      </c>
      <c r="V23" s="22" t="s">
        <v>37</v>
      </c>
    </row>
    <row r="24" ht="38.25" spans="1:22">
      <c r="A24" s="20" t="s">
        <v>79</v>
      </c>
      <c r="B24" s="21" t="s">
        <v>40</v>
      </c>
      <c r="C24" s="20" t="s">
        <v>66</v>
      </c>
      <c r="D24" s="22"/>
      <c r="E24" s="22" t="s">
        <v>67</v>
      </c>
      <c r="F24" s="23">
        <v>0.9</v>
      </c>
      <c r="G24" s="22" t="s">
        <v>52</v>
      </c>
      <c r="H24" s="20" t="s">
        <v>33</v>
      </c>
      <c r="I24" s="20" t="s">
        <v>34</v>
      </c>
      <c r="J24" s="22">
        <v>8000</v>
      </c>
      <c r="K24" s="20" t="s">
        <v>35</v>
      </c>
      <c r="L24" s="20">
        <v>25</v>
      </c>
      <c r="M24" s="20" t="s">
        <v>33</v>
      </c>
      <c r="N24" s="20" t="s">
        <v>33</v>
      </c>
      <c r="O24" s="22">
        <v>11</v>
      </c>
      <c r="P24" s="22">
        <f t="shared" si="0"/>
        <v>82.5</v>
      </c>
      <c r="Q24" s="20" t="s">
        <v>22</v>
      </c>
      <c r="R24" s="32">
        <v>0.333333333333333</v>
      </c>
      <c r="S24" s="20">
        <v>25</v>
      </c>
      <c r="T24" s="30">
        <v>0.333333333333333</v>
      </c>
      <c r="U24" s="30">
        <v>0.791666666666667</v>
      </c>
      <c r="V24" s="22" t="s">
        <v>37</v>
      </c>
    </row>
    <row r="25" ht="38.25" spans="1:22">
      <c r="A25" s="20"/>
      <c r="B25" s="20" t="s">
        <v>50</v>
      </c>
      <c r="C25" s="20" t="s">
        <v>68</v>
      </c>
      <c r="D25" s="20"/>
      <c r="E25" s="22" t="s">
        <v>31</v>
      </c>
      <c r="F25" s="23">
        <v>0.9</v>
      </c>
      <c r="G25" s="22" t="s">
        <v>52</v>
      </c>
      <c r="H25" s="20" t="s">
        <v>33</v>
      </c>
      <c r="I25" s="20" t="s">
        <v>34</v>
      </c>
      <c r="J25" s="22">
        <v>8000</v>
      </c>
      <c r="K25" s="20" t="s">
        <v>35</v>
      </c>
      <c r="L25" s="20">
        <v>25</v>
      </c>
      <c r="M25" s="20" t="s">
        <v>33</v>
      </c>
      <c r="N25" s="20" t="s">
        <v>33</v>
      </c>
      <c r="O25" s="22">
        <v>11</v>
      </c>
      <c r="P25" s="22">
        <f t="shared" si="1"/>
        <v>165</v>
      </c>
      <c r="Q25" s="20" t="s">
        <v>69</v>
      </c>
      <c r="R25" s="32">
        <v>0.333333333333333</v>
      </c>
      <c r="S25" s="29">
        <v>25</v>
      </c>
      <c r="T25" s="30">
        <v>0.333333333333333</v>
      </c>
      <c r="U25" s="30">
        <v>0.791666666666667</v>
      </c>
      <c r="V25" s="22" t="s">
        <v>37</v>
      </c>
    </row>
    <row r="26" ht="38.25" spans="1:22">
      <c r="A26" s="24" t="s">
        <v>80</v>
      </c>
      <c r="B26" s="21" t="s">
        <v>40</v>
      </c>
      <c r="C26" s="20" t="s">
        <v>66</v>
      </c>
      <c r="D26" s="22"/>
      <c r="E26" s="22" t="s">
        <v>67</v>
      </c>
      <c r="F26" s="23">
        <v>0.9</v>
      </c>
      <c r="G26" s="22" t="s">
        <v>52</v>
      </c>
      <c r="H26" s="20" t="s">
        <v>33</v>
      </c>
      <c r="I26" s="20" t="s">
        <v>34</v>
      </c>
      <c r="J26" s="22">
        <v>8000</v>
      </c>
      <c r="K26" s="20" t="s">
        <v>35</v>
      </c>
      <c r="L26" s="20">
        <v>25</v>
      </c>
      <c r="M26" s="20" t="s">
        <v>33</v>
      </c>
      <c r="N26" s="20" t="s">
        <v>33</v>
      </c>
      <c r="O26" s="22" t="s">
        <v>47</v>
      </c>
      <c r="P26" s="22"/>
      <c r="Q26" s="20" t="s">
        <v>22</v>
      </c>
      <c r="R26" s="28"/>
      <c r="S26" s="29"/>
      <c r="T26" s="30"/>
      <c r="U26" s="30"/>
      <c r="V26" s="22" t="s">
        <v>37</v>
      </c>
    </row>
    <row r="27" ht="38.25" spans="1:22">
      <c r="A27" s="25"/>
      <c r="B27" s="20" t="s">
        <v>50</v>
      </c>
      <c r="C27" s="20" t="s">
        <v>68</v>
      </c>
      <c r="D27" s="20"/>
      <c r="E27" s="22" t="s">
        <v>31</v>
      </c>
      <c r="F27" s="23">
        <v>0.9</v>
      </c>
      <c r="G27" s="22" t="s">
        <v>52</v>
      </c>
      <c r="H27" s="20" t="s">
        <v>33</v>
      </c>
      <c r="I27" s="20" t="s">
        <v>34</v>
      </c>
      <c r="J27" s="22">
        <v>8000</v>
      </c>
      <c r="K27" s="20" t="s">
        <v>35</v>
      </c>
      <c r="L27" s="20">
        <v>25</v>
      </c>
      <c r="M27" s="20" t="s">
        <v>33</v>
      </c>
      <c r="N27" s="20" t="s">
        <v>33</v>
      </c>
      <c r="O27" s="22" t="s">
        <v>47</v>
      </c>
      <c r="P27" s="22"/>
      <c r="Q27" s="20" t="s">
        <v>69</v>
      </c>
      <c r="R27" s="31"/>
      <c r="S27" s="20"/>
      <c r="T27" s="30"/>
      <c r="U27" s="30"/>
      <c r="V27" s="22" t="s">
        <v>37</v>
      </c>
    </row>
    <row r="28" ht="38.25" spans="1:22">
      <c r="A28" s="24" t="s">
        <v>81</v>
      </c>
      <c r="B28" s="21" t="s">
        <v>40</v>
      </c>
      <c r="C28" s="20" t="s">
        <v>66</v>
      </c>
      <c r="D28" s="22"/>
      <c r="E28" s="22" t="s">
        <v>67</v>
      </c>
      <c r="F28" s="23">
        <v>0.9</v>
      </c>
      <c r="G28" s="22" t="s">
        <v>52</v>
      </c>
      <c r="H28" s="20" t="s">
        <v>33</v>
      </c>
      <c r="I28" s="20" t="s">
        <v>34</v>
      </c>
      <c r="J28" s="22">
        <v>8000</v>
      </c>
      <c r="K28" s="20" t="s">
        <v>35</v>
      </c>
      <c r="L28" s="20">
        <v>25</v>
      </c>
      <c r="M28" s="20" t="s">
        <v>33</v>
      </c>
      <c r="N28" s="20" t="s">
        <v>33</v>
      </c>
      <c r="O28" s="22">
        <v>11</v>
      </c>
      <c r="P28" s="22">
        <f>+O28*7.5</f>
        <v>82.5</v>
      </c>
      <c r="Q28" s="20" t="s">
        <v>22</v>
      </c>
      <c r="R28" s="32">
        <v>0.322222222222222</v>
      </c>
      <c r="S28" s="29"/>
      <c r="T28" s="30">
        <v>0.333333333333333</v>
      </c>
      <c r="U28" s="30">
        <v>0.791666666666667</v>
      </c>
      <c r="V28" s="22" t="s">
        <v>37</v>
      </c>
    </row>
    <row r="29" ht="38.25" spans="1:22">
      <c r="A29" s="25"/>
      <c r="B29" s="20" t="s">
        <v>50</v>
      </c>
      <c r="C29" s="20" t="s">
        <v>68</v>
      </c>
      <c r="D29" s="20"/>
      <c r="E29" s="22" t="s">
        <v>31</v>
      </c>
      <c r="F29" s="23">
        <v>0.9</v>
      </c>
      <c r="G29" s="22" t="s">
        <v>52</v>
      </c>
      <c r="H29" s="20" t="s">
        <v>33</v>
      </c>
      <c r="I29" s="20" t="s">
        <v>34</v>
      </c>
      <c r="J29" s="22">
        <v>8000</v>
      </c>
      <c r="K29" s="20" t="s">
        <v>35</v>
      </c>
      <c r="L29" s="20">
        <v>25</v>
      </c>
      <c r="M29" s="20" t="s">
        <v>33</v>
      </c>
      <c r="N29" s="20" t="s">
        <v>33</v>
      </c>
      <c r="O29" s="22">
        <v>11</v>
      </c>
      <c r="P29" s="22">
        <f>+O29*15</f>
        <v>165</v>
      </c>
      <c r="Q29" s="20" t="s">
        <v>69</v>
      </c>
      <c r="R29" s="32">
        <v>0.322222222222222</v>
      </c>
      <c r="S29" s="20"/>
      <c r="T29" s="30">
        <v>0.333333333333333</v>
      </c>
      <c r="U29" s="30">
        <v>0.791666666666667</v>
      </c>
      <c r="V29" s="22" t="s">
        <v>37</v>
      </c>
    </row>
    <row r="30" ht="38.25" spans="1:22">
      <c r="A30" s="20" t="s">
        <v>82</v>
      </c>
      <c r="B30" s="21" t="s">
        <v>40</v>
      </c>
      <c r="C30" s="20" t="s">
        <v>66</v>
      </c>
      <c r="D30" s="22"/>
      <c r="E30" s="22" t="s">
        <v>67</v>
      </c>
      <c r="F30" s="23">
        <v>0.9</v>
      </c>
      <c r="G30" s="22" t="s">
        <v>52</v>
      </c>
      <c r="H30" s="20" t="s">
        <v>33</v>
      </c>
      <c r="I30" s="20" t="s">
        <v>34</v>
      </c>
      <c r="J30" s="22">
        <v>8000</v>
      </c>
      <c r="K30" s="20" t="s">
        <v>35</v>
      </c>
      <c r="L30" s="20">
        <v>25</v>
      </c>
      <c r="M30" s="20" t="s">
        <v>33</v>
      </c>
      <c r="N30" s="20" t="s">
        <v>33</v>
      </c>
      <c r="O30" s="22">
        <v>11</v>
      </c>
      <c r="P30" s="22">
        <f>+O30*7.5</f>
        <v>82.5</v>
      </c>
      <c r="Q30" s="20" t="s">
        <v>22</v>
      </c>
      <c r="R30" s="32">
        <v>0.314583333333333</v>
      </c>
      <c r="S30" s="29"/>
      <c r="T30" s="30">
        <v>0.333333333333333</v>
      </c>
      <c r="U30" s="30">
        <v>0.791666666666667</v>
      </c>
      <c r="V30" s="22" t="s">
        <v>37</v>
      </c>
    </row>
    <row r="31" ht="38.25" spans="1:22">
      <c r="A31" s="20"/>
      <c r="B31" s="20" t="s">
        <v>50</v>
      </c>
      <c r="C31" s="20" t="s">
        <v>68</v>
      </c>
      <c r="D31" s="20"/>
      <c r="E31" s="22" t="s">
        <v>31</v>
      </c>
      <c r="F31" s="23">
        <v>0.9</v>
      </c>
      <c r="G31" s="22" t="s">
        <v>52</v>
      </c>
      <c r="H31" s="20" t="s">
        <v>33</v>
      </c>
      <c r="I31" s="20" t="s">
        <v>34</v>
      </c>
      <c r="J31" s="22">
        <v>8000</v>
      </c>
      <c r="K31" s="20" t="s">
        <v>35</v>
      </c>
      <c r="L31" s="20">
        <v>25</v>
      </c>
      <c r="M31" s="20" t="s">
        <v>33</v>
      </c>
      <c r="N31" s="20" t="s">
        <v>33</v>
      </c>
      <c r="O31" s="22">
        <v>11</v>
      </c>
      <c r="P31" s="22">
        <f>+O31*15</f>
        <v>165</v>
      </c>
      <c r="Q31" s="20" t="s">
        <v>69</v>
      </c>
      <c r="R31" s="32">
        <v>0.314583333333333</v>
      </c>
      <c r="S31" s="20"/>
      <c r="T31" s="30">
        <v>0.333333333333333</v>
      </c>
      <c r="U31" s="30">
        <v>0.791666666666667</v>
      </c>
      <c r="V31" s="22" t="s">
        <v>37</v>
      </c>
    </row>
    <row r="32" ht="38.25" spans="1:22">
      <c r="A32" s="24" t="s">
        <v>83</v>
      </c>
      <c r="B32" s="21" t="s">
        <v>40</v>
      </c>
      <c r="C32" s="20" t="s">
        <v>66</v>
      </c>
      <c r="D32" s="22"/>
      <c r="E32" s="22" t="s">
        <v>67</v>
      </c>
      <c r="F32" s="23">
        <v>0.9</v>
      </c>
      <c r="G32" s="22" t="s">
        <v>52</v>
      </c>
      <c r="H32" s="20" t="s">
        <v>33</v>
      </c>
      <c r="I32" s="20" t="s">
        <v>34</v>
      </c>
      <c r="J32" s="22">
        <v>8000</v>
      </c>
      <c r="K32" s="20" t="s">
        <v>35</v>
      </c>
      <c r="L32" s="20">
        <v>25</v>
      </c>
      <c r="M32" s="20" t="s">
        <v>33</v>
      </c>
      <c r="N32" s="20" t="s">
        <v>33</v>
      </c>
      <c r="O32" s="22" t="s">
        <v>47</v>
      </c>
      <c r="P32" s="22"/>
      <c r="Q32" s="20" t="s">
        <v>22</v>
      </c>
      <c r="R32" s="28"/>
      <c r="S32" s="29"/>
      <c r="T32" s="30"/>
      <c r="U32" s="30"/>
      <c r="V32" s="22" t="s">
        <v>37</v>
      </c>
    </row>
    <row r="33" ht="38.25" spans="1:22">
      <c r="A33" s="25"/>
      <c r="B33" s="20" t="s">
        <v>50</v>
      </c>
      <c r="C33" s="20" t="s">
        <v>68</v>
      </c>
      <c r="D33" s="20"/>
      <c r="E33" s="22" t="s">
        <v>31</v>
      </c>
      <c r="F33" s="23">
        <v>0.9</v>
      </c>
      <c r="G33" s="22" t="s">
        <v>52</v>
      </c>
      <c r="H33" s="20" t="s">
        <v>33</v>
      </c>
      <c r="I33" s="20" t="s">
        <v>34</v>
      </c>
      <c r="J33" s="22">
        <v>8000</v>
      </c>
      <c r="K33" s="20" t="s">
        <v>35</v>
      </c>
      <c r="L33" s="20">
        <v>25</v>
      </c>
      <c r="M33" s="20" t="s">
        <v>33</v>
      </c>
      <c r="N33" s="20" t="s">
        <v>33</v>
      </c>
      <c r="O33" s="22" t="s">
        <v>47</v>
      </c>
      <c r="P33" s="22"/>
      <c r="Q33" s="20" t="s">
        <v>69</v>
      </c>
      <c r="R33" s="31"/>
      <c r="S33" s="20"/>
      <c r="T33" s="30"/>
      <c r="U33" s="30"/>
      <c r="V33" s="22" t="s">
        <v>37</v>
      </c>
    </row>
    <row r="34" ht="38.25" spans="1:22">
      <c r="A34" s="24" t="s">
        <v>84</v>
      </c>
      <c r="B34" s="21" t="s">
        <v>40</v>
      </c>
      <c r="C34" s="20" t="s">
        <v>66</v>
      </c>
      <c r="D34" s="22"/>
      <c r="E34" s="22" t="s">
        <v>67</v>
      </c>
      <c r="F34" s="23">
        <v>0.9</v>
      </c>
      <c r="G34" s="22" t="s">
        <v>52</v>
      </c>
      <c r="H34" s="20" t="s">
        <v>33</v>
      </c>
      <c r="I34" s="20" t="s">
        <v>34</v>
      </c>
      <c r="J34" s="22">
        <v>8000</v>
      </c>
      <c r="K34" s="20" t="s">
        <v>35</v>
      </c>
      <c r="L34" s="20">
        <v>25</v>
      </c>
      <c r="M34" s="20" t="s">
        <v>33</v>
      </c>
      <c r="N34" s="20" t="s">
        <v>33</v>
      </c>
      <c r="O34" s="22">
        <v>11</v>
      </c>
      <c r="P34" s="22">
        <f>+O34*7.5</f>
        <v>82.5</v>
      </c>
      <c r="Q34" s="20" t="s">
        <v>22</v>
      </c>
      <c r="R34" s="32">
        <v>0.325</v>
      </c>
      <c r="S34" s="29"/>
      <c r="T34" s="30">
        <v>0.333333333333333</v>
      </c>
      <c r="U34" s="30">
        <v>0.791666666666667</v>
      </c>
      <c r="V34" s="22" t="s">
        <v>37</v>
      </c>
    </row>
    <row r="35" ht="38.25" spans="1:22">
      <c r="A35" s="25"/>
      <c r="B35" s="20" t="s">
        <v>50</v>
      </c>
      <c r="C35" s="20" t="s">
        <v>68</v>
      </c>
      <c r="D35" s="20"/>
      <c r="E35" s="22" t="s">
        <v>31</v>
      </c>
      <c r="F35" s="23">
        <v>0.9</v>
      </c>
      <c r="G35" s="22" t="s">
        <v>52</v>
      </c>
      <c r="H35" s="20" t="s">
        <v>33</v>
      </c>
      <c r="I35" s="20" t="s">
        <v>34</v>
      </c>
      <c r="J35" s="22">
        <v>8000</v>
      </c>
      <c r="K35" s="20" t="s">
        <v>35</v>
      </c>
      <c r="L35" s="20">
        <v>25</v>
      </c>
      <c r="M35" s="20" t="s">
        <v>33</v>
      </c>
      <c r="N35" s="20" t="s">
        <v>33</v>
      </c>
      <c r="O35" s="22">
        <v>11</v>
      </c>
      <c r="P35" s="22">
        <f>+O35*15</f>
        <v>165</v>
      </c>
      <c r="Q35" s="20" t="s">
        <v>69</v>
      </c>
      <c r="R35" s="32">
        <v>0.325</v>
      </c>
      <c r="S35" s="20"/>
      <c r="T35" s="30">
        <v>0.333333333333333</v>
      </c>
      <c r="U35" s="30">
        <v>0.791666666666667</v>
      </c>
      <c r="V35" s="22" t="s">
        <v>37</v>
      </c>
    </row>
    <row r="36" ht="38.25" spans="1:22">
      <c r="A36" s="24" t="s">
        <v>85</v>
      </c>
      <c r="B36" s="21" t="s">
        <v>40</v>
      </c>
      <c r="C36" s="20" t="s">
        <v>66</v>
      </c>
      <c r="D36" s="20"/>
      <c r="E36" s="22" t="s">
        <v>67</v>
      </c>
      <c r="F36" s="23">
        <v>0.9</v>
      </c>
      <c r="G36" s="22" t="s">
        <v>52</v>
      </c>
      <c r="H36" s="20" t="s">
        <v>33</v>
      </c>
      <c r="I36" s="20" t="s">
        <v>34</v>
      </c>
      <c r="J36" s="22">
        <v>8000</v>
      </c>
      <c r="K36" s="20" t="s">
        <v>35</v>
      </c>
      <c r="L36" s="20">
        <v>25</v>
      </c>
      <c r="M36" s="20" t="s">
        <v>33</v>
      </c>
      <c r="N36" s="20" t="s">
        <v>33</v>
      </c>
      <c r="O36" s="22">
        <v>11</v>
      </c>
      <c r="P36" s="22">
        <f>+O36*7.5</f>
        <v>82.5</v>
      </c>
      <c r="Q36" s="20" t="s">
        <v>22</v>
      </c>
      <c r="R36" s="32">
        <v>0.327083333333333</v>
      </c>
      <c r="S36" s="29"/>
      <c r="T36" s="30">
        <v>0.333333333333333</v>
      </c>
      <c r="U36" s="30">
        <v>0.791666666666667</v>
      </c>
      <c r="V36" s="22" t="s">
        <v>37</v>
      </c>
    </row>
    <row r="37" ht="38.25" spans="1:22">
      <c r="A37" s="25"/>
      <c r="B37" s="20" t="s">
        <v>50</v>
      </c>
      <c r="C37" s="20" t="s">
        <v>68</v>
      </c>
      <c r="D37" s="22"/>
      <c r="E37" s="22" t="s">
        <v>31</v>
      </c>
      <c r="F37" s="23">
        <v>0.9</v>
      </c>
      <c r="G37" s="22" t="s">
        <v>52</v>
      </c>
      <c r="H37" s="20" t="s">
        <v>33</v>
      </c>
      <c r="I37" s="20" t="s">
        <v>34</v>
      </c>
      <c r="J37" s="22">
        <v>8000</v>
      </c>
      <c r="K37" s="20" t="s">
        <v>35</v>
      </c>
      <c r="L37" s="20">
        <v>25</v>
      </c>
      <c r="M37" s="20" t="s">
        <v>33</v>
      </c>
      <c r="N37" s="20" t="s">
        <v>33</v>
      </c>
      <c r="O37" s="22">
        <v>11</v>
      </c>
      <c r="P37" s="22">
        <f>+O37*15</f>
        <v>165</v>
      </c>
      <c r="Q37" s="20" t="s">
        <v>69</v>
      </c>
      <c r="R37" s="32">
        <v>0.327083333333333</v>
      </c>
      <c r="S37" s="20"/>
      <c r="T37" s="30">
        <v>0.333333333333333</v>
      </c>
      <c r="U37" s="30">
        <v>0.791666666666667</v>
      </c>
      <c r="V37" s="22" t="s">
        <v>37</v>
      </c>
    </row>
    <row r="38" ht="38.25" spans="1:22">
      <c r="A38" s="24" t="s">
        <v>86</v>
      </c>
      <c r="B38" s="21" t="s">
        <v>40</v>
      </c>
      <c r="C38" s="20" t="s">
        <v>66</v>
      </c>
      <c r="D38" s="20"/>
      <c r="E38" s="22" t="s">
        <v>67</v>
      </c>
      <c r="F38" s="23">
        <v>0.9</v>
      </c>
      <c r="G38" s="22" t="s">
        <v>52</v>
      </c>
      <c r="H38" s="20" t="s">
        <v>33</v>
      </c>
      <c r="I38" s="20" t="s">
        <v>34</v>
      </c>
      <c r="J38" s="22">
        <v>8000</v>
      </c>
      <c r="K38" s="20" t="s">
        <v>35</v>
      </c>
      <c r="L38" s="20">
        <v>25</v>
      </c>
      <c r="M38" s="20" t="s">
        <v>33</v>
      </c>
      <c r="N38" s="20" t="s">
        <v>33</v>
      </c>
      <c r="O38" s="22" t="s">
        <v>47</v>
      </c>
      <c r="P38" s="22"/>
      <c r="Q38" s="20" t="s">
        <v>22</v>
      </c>
      <c r="R38" s="28"/>
      <c r="S38" s="29"/>
      <c r="T38" s="30"/>
      <c r="U38" s="30"/>
      <c r="V38" s="22" t="s">
        <v>37</v>
      </c>
    </row>
    <row r="39" ht="38.25" spans="1:22">
      <c r="A39" s="25"/>
      <c r="B39" s="20" t="s">
        <v>50</v>
      </c>
      <c r="C39" s="20" t="s">
        <v>68</v>
      </c>
      <c r="D39" s="22"/>
      <c r="E39" s="22" t="s">
        <v>31</v>
      </c>
      <c r="F39" s="23">
        <v>0.9</v>
      </c>
      <c r="G39" s="22" t="s">
        <v>52</v>
      </c>
      <c r="H39" s="20" t="s">
        <v>33</v>
      </c>
      <c r="I39" s="20" t="s">
        <v>34</v>
      </c>
      <c r="J39" s="22">
        <v>8000</v>
      </c>
      <c r="K39" s="20" t="s">
        <v>35</v>
      </c>
      <c r="L39" s="20">
        <v>25</v>
      </c>
      <c r="M39" s="20" t="s">
        <v>33</v>
      </c>
      <c r="N39" s="20" t="s">
        <v>33</v>
      </c>
      <c r="O39" s="22" t="s">
        <v>47</v>
      </c>
      <c r="P39" s="22"/>
      <c r="Q39" s="20" t="s">
        <v>69</v>
      </c>
      <c r="R39" s="31"/>
      <c r="S39" s="20"/>
      <c r="T39" s="30"/>
      <c r="U39" s="30"/>
      <c r="V39" s="22" t="s">
        <v>37</v>
      </c>
    </row>
    <row r="40" ht="38.25" spans="1:22">
      <c r="A40" s="24" t="s">
        <v>87</v>
      </c>
      <c r="B40" s="21" t="s">
        <v>40</v>
      </c>
      <c r="C40" s="20" t="s">
        <v>66</v>
      </c>
      <c r="D40" s="20"/>
      <c r="E40" s="22" t="s">
        <v>67</v>
      </c>
      <c r="F40" s="23">
        <v>0.9</v>
      </c>
      <c r="G40" s="22" t="s">
        <v>52</v>
      </c>
      <c r="H40" s="20" t="s">
        <v>33</v>
      </c>
      <c r="I40" s="20" t="s">
        <v>34</v>
      </c>
      <c r="J40" s="22">
        <v>8000</v>
      </c>
      <c r="K40" s="20" t="s">
        <v>35</v>
      </c>
      <c r="L40" s="20">
        <v>25</v>
      </c>
      <c r="M40" s="20" t="s">
        <v>33</v>
      </c>
      <c r="N40" s="20" t="s">
        <v>33</v>
      </c>
      <c r="O40" s="22">
        <v>11</v>
      </c>
      <c r="P40" s="22">
        <f>+O40*7.5</f>
        <v>82.5</v>
      </c>
      <c r="Q40" s="20" t="s">
        <v>22</v>
      </c>
      <c r="R40" s="32">
        <v>0.295833333333333</v>
      </c>
      <c r="S40" s="29"/>
      <c r="T40" s="30">
        <v>0.333333333333333</v>
      </c>
      <c r="U40" s="30">
        <v>0.791666666666667</v>
      </c>
      <c r="V40" s="22" t="s">
        <v>37</v>
      </c>
    </row>
    <row r="41" ht="38.25" spans="1:22">
      <c r="A41" s="25"/>
      <c r="B41" s="20" t="s">
        <v>50</v>
      </c>
      <c r="C41" s="20" t="s">
        <v>68</v>
      </c>
      <c r="D41" s="22"/>
      <c r="E41" s="22" t="s">
        <v>31</v>
      </c>
      <c r="F41" s="23">
        <v>0.9</v>
      </c>
      <c r="G41" s="22" t="s">
        <v>52</v>
      </c>
      <c r="H41" s="20" t="s">
        <v>33</v>
      </c>
      <c r="I41" s="20" t="s">
        <v>34</v>
      </c>
      <c r="J41" s="22">
        <v>8000</v>
      </c>
      <c r="K41" s="20" t="s">
        <v>35</v>
      </c>
      <c r="L41" s="20">
        <v>25</v>
      </c>
      <c r="M41" s="20" t="s">
        <v>33</v>
      </c>
      <c r="N41" s="20" t="s">
        <v>33</v>
      </c>
      <c r="O41" s="22">
        <v>11</v>
      </c>
      <c r="P41" s="22">
        <f>+O41*15</f>
        <v>165</v>
      </c>
      <c r="Q41" s="20" t="s">
        <v>69</v>
      </c>
      <c r="R41" s="32">
        <v>0.295833333333333</v>
      </c>
      <c r="S41" s="20"/>
      <c r="T41" s="30">
        <v>0.333333333333333</v>
      </c>
      <c r="U41" s="30">
        <v>0.791666666666667</v>
      </c>
      <c r="V41" s="22" t="s">
        <v>37</v>
      </c>
    </row>
    <row r="42" ht="38.25" spans="1:22">
      <c r="A42" s="24" t="s">
        <v>88</v>
      </c>
      <c r="B42" s="21" t="s">
        <v>40</v>
      </c>
      <c r="C42" s="20" t="s">
        <v>66</v>
      </c>
      <c r="D42" s="20"/>
      <c r="E42" s="22" t="s">
        <v>67</v>
      </c>
      <c r="F42" s="23">
        <v>0.9</v>
      </c>
      <c r="G42" s="22" t="s">
        <v>52</v>
      </c>
      <c r="H42" s="20" t="s">
        <v>33</v>
      </c>
      <c r="I42" s="20" t="s">
        <v>34</v>
      </c>
      <c r="J42" s="22">
        <v>8000</v>
      </c>
      <c r="K42" s="20" t="s">
        <v>35</v>
      </c>
      <c r="L42" s="20">
        <v>25</v>
      </c>
      <c r="M42" s="20" t="s">
        <v>33</v>
      </c>
      <c r="N42" s="20" t="s">
        <v>33</v>
      </c>
      <c r="O42" s="22" t="s">
        <v>47</v>
      </c>
      <c r="P42" s="22"/>
      <c r="Q42" s="20" t="s">
        <v>22</v>
      </c>
      <c r="R42" s="28"/>
      <c r="S42" s="29"/>
      <c r="T42" s="30"/>
      <c r="U42" s="30"/>
      <c r="V42" s="22" t="s">
        <v>37</v>
      </c>
    </row>
    <row r="43" ht="38.25" spans="1:22">
      <c r="A43" s="25"/>
      <c r="B43" s="20" t="s">
        <v>50</v>
      </c>
      <c r="C43" s="20" t="s">
        <v>68</v>
      </c>
      <c r="D43" s="22"/>
      <c r="E43" s="22" t="s">
        <v>31</v>
      </c>
      <c r="F43" s="23">
        <v>0.9</v>
      </c>
      <c r="G43" s="22" t="s">
        <v>52</v>
      </c>
      <c r="H43" s="20" t="s">
        <v>33</v>
      </c>
      <c r="I43" s="20" t="s">
        <v>34</v>
      </c>
      <c r="J43" s="22">
        <v>8000</v>
      </c>
      <c r="K43" s="20" t="s">
        <v>35</v>
      </c>
      <c r="L43" s="20">
        <v>25</v>
      </c>
      <c r="M43" s="20" t="s">
        <v>33</v>
      </c>
      <c r="N43" s="20" t="s">
        <v>33</v>
      </c>
      <c r="O43" s="22" t="s">
        <v>47</v>
      </c>
      <c r="P43" s="22"/>
      <c r="Q43" s="20" t="s">
        <v>69</v>
      </c>
      <c r="R43" s="31"/>
      <c r="S43" s="20"/>
      <c r="T43" s="30"/>
      <c r="U43" s="30"/>
      <c r="V43" s="22" t="s">
        <v>37</v>
      </c>
    </row>
    <row r="44" ht="38.25" spans="1:22">
      <c r="A44" s="24" t="s">
        <v>89</v>
      </c>
      <c r="B44" s="21" t="s">
        <v>40</v>
      </c>
      <c r="C44" s="20" t="s">
        <v>66</v>
      </c>
      <c r="D44" s="20"/>
      <c r="E44" s="22" t="s">
        <v>67</v>
      </c>
      <c r="F44" s="23">
        <v>0.9</v>
      </c>
      <c r="G44" s="22" t="s">
        <v>52</v>
      </c>
      <c r="H44" s="20" t="s">
        <v>33</v>
      </c>
      <c r="I44" s="20" t="s">
        <v>34</v>
      </c>
      <c r="J44" s="22">
        <v>8000</v>
      </c>
      <c r="K44" s="20" t="s">
        <v>35</v>
      </c>
      <c r="L44" s="20">
        <v>25</v>
      </c>
      <c r="M44" s="20" t="s">
        <v>33</v>
      </c>
      <c r="N44" s="20" t="s">
        <v>33</v>
      </c>
      <c r="O44" s="22">
        <v>11</v>
      </c>
      <c r="P44" s="22">
        <f>+O44*7.5</f>
        <v>82.5</v>
      </c>
      <c r="Q44" s="20" t="s">
        <v>22</v>
      </c>
      <c r="R44" s="32">
        <v>0.314583333333333</v>
      </c>
      <c r="S44" s="29"/>
      <c r="T44" s="30">
        <v>0.333333333333333</v>
      </c>
      <c r="U44" s="30">
        <v>0.791666666666667</v>
      </c>
      <c r="V44" s="22" t="s">
        <v>37</v>
      </c>
    </row>
    <row r="45" ht="38.25" spans="1:22">
      <c r="A45" s="25"/>
      <c r="B45" s="20" t="s">
        <v>50</v>
      </c>
      <c r="C45" s="20" t="s">
        <v>68</v>
      </c>
      <c r="D45" s="22"/>
      <c r="E45" s="22" t="s">
        <v>31</v>
      </c>
      <c r="F45" s="23">
        <v>0.9</v>
      </c>
      <c r="G45" s="22" t="s">
        <v>52</v>
      </c>
      <c r="H45" s="20" t="s">
        <v>33</v>
      </c>
      <c r="I45" s="20" t="s">
        <v>34</v>
      </c>
      <c r="J45" s="22">
        <v>8000</v>
      </c>
      <c r="K45" s="20" t="s">
        <v>35</v>
      </c>
      <c r="L45" s="20">
        <v>25</v>
      </c>
      <c r="M45" s="20" t="s">
        <v>33</v>
      </c>
      <c r="N45" s="20" t="s">
        <v>33</v>
      </c>
      <c r="O45" s="22">
        <v>11</v>
      </c>
      <c r="P45" s="22">
        <f>+O45*15</f>
        <v>165</v>
      </c>
      <c r="Q45" s="20" t="s">
        <v>69</v>
      </c>
      <c r="R45" s="32">
        <v>0.314583333333333</v>
      </c>
      <c r="S45" s="20"/>
      <c r="T45" s="30">
        <v>0.333333333333333</v>
      </c>
      <c r="U45" s="30">
        <v>0.791666666666667</v>
      </c>
      <c r="V45" s="22" t="s">
        <v>37</v>
      </c>
    </row>
    <row r="46" ht="38.25" spans="1:22">
      <c r="A46" s="24" t="s">
        <v>90</v>
      </c>
      <c r="B46" s="21" t="s">
        <v>40</v>
      </c>
      <c r="C46" s="20" t="s">
        <v>66</v>
      </c>
      <c r="D46" s="20"/>
      <c r="E46" s="22" t="s">
        <v>67</v>
      </c>
      <c r="F46" s="23">
        <v>0.9</v>
      </c>
      <c r="G46" s="22" t="s">
        <v>52</v>
      </c>
      <c r="H46" s="20" t="s">
        <v>33</v>
      </c>
      <c r="I46" s="20" t="s">
        <v>34</v>
      </c>
      <c r="J46" s="22">
        <v>8000</v>
      </c>
      <c r="K46" s="20" t="s">
        <v>35</v>
      </c>
      <c r="L46" s="20">
        <v>25</v>
      </c>
      <c r="M46" s="20" t="s">
        <v>33</v>
      </c>
      <c r="N46" s="20" t="s">
        <v>33</v>
      </c>
      <c r="O46" s="22" t="s">
        <v>47</v>
      </c>
      <c r="P46" s="22"/>
      <c r="Q46" s="20" t="s">
        <v>22</v>
      </c>
      <c r="R46" s="28"/>
      <c r="S46" s="29"/>
      <c r="T46" s="30"/>
      <c r="U46" s="30"/>
      <c r="V46" s="22" t="s">
        <v>37</v>
      </c>
    </row>
    <row r="47" ht="38.25" spans="1:22">
      <c r="A47" s="25"/>
      <c r="B47" s="20" t="s">
        <v>50</v>
      </c>
      <c r="C47" s="20" t="s">
        <v>68</v>
      </c>
      <c r="D47" s="22"/>
      <c r="E47" s="22" t="s">
        <v>31</v>
      </c>
      <c r="F47" s="23">
        <v>0.9</v>
      </c>
      <c r="G47" s="22" t="s">
        <v>52</v>
      </c>
      <c r="H47" s="20" t="s">
        <v>33</v>
      </c>
      <c r="I47" s="20" t="s">
        <v>34</v>
      </c>
      <c r="J47" s="22">
        <v>8000</v>
      </c>
      <c r="K47" s="20" t="s">
        <v>35</v>
      </c>
      <c r="L47" s="20">
        <v>25</v>
      </c>
      <c r="M47" s="20" t="s">
        <v>33</v>
      </c>
      <c r="N47" s="20" t="s">
        <v>33</v>
      </c>
      <c r="O47" s="22" t="s">
        <v>47</v>
      </c>
      <c r="P47" s="22"/>
      <c r="Q47" s="20" t="s">
        <v>69</v>
      </c>
      <c r="R47" s="31"/>
      <c r="S47" s="20"/>
      <c r="T47" s="30"/>
      <c r="U47" s="30"/>
      <c r="V47" s="22" t="s">
        <v>37</v>
      </c>
    </row>
    <row r="48" ht="38.25" spans="1:22">
      <c r="A48" s="24" t="s">
        <v>91</v>
      </c>
      <c r="B48" s="21" t="s">
        <v>40</v>
      </c>
      <c r="C48" s="20" t="s">
        <v>66</v>
      </c>
      <c r="D48" s="20"/>
      <c r="E48" s="22" t="s">
        <v>67</v>
      </c>
      <c r="F48" s="23">
        <v>0.9</v>
      </c>
      <c r="G48" s="22" t="s">
        <v>52</v>
      </c>
      <c r="H48" s="20" t="s">
        <v>33</v>
      </c>
      <c r="I48" s="20" t="s">
        <v>34</v>
      </c>
      <c r="J48" s="22">
        <v>8000</v>
      </c>
      <c r="K48" s="20" t="s">
        <v>35</v>
      </c>
      <c r="L48" s="20">
        <v>25</v>
      </c>
      <c r="M48" s="20" t="s">
        <v>33</v>
      </c>
      <c r="N48" s="20" t="s">
        <v>33</v>
      </c>
      <c r="O48" s="22">
        <v>11</v>
      </c>
      <c r="P48" s="22">
        <f>+O48*7.5</f>
        <v>82.5</v>
      </c>
      <c r="Q48" s="20" t="s">
        <v>22</v>
      </c>
      <c r="R48" s="32">
        <v>0.299305555555556</v>
      </c>
      <c r="S48" s="29"/>
      <c r="T48" s="30">
        <v>0.333333333333333</v>
      </c>
      <c r="U48" s="30">
        <v>0.791666666666667</v>
      </c>
      <c r="V48" s="22" t="s">
        <v>37</v>
      </c>
    </row>
    <row r="49" ht="38.25" spans="1:22">
      <c r="A49" s="25"/>
      <c r="B49" s="20" t="s">
        <v>50</v>
      </c>
      <c r="C49" s="20" t="s">
        <v>68</v>
      </c>
      <c r="D49" s="22"/>
      <c r="E49" s="22" t="s">
        <v>31</v>
      </c>
      <c r="F49" s="23">
        <v>0.9</v>
      </c>
      <c r="G49" s="22" t="s">
        <v>52</v>
      </c>
      <c r="H49" s="20" t="s">
        <v>33</v>
      </c>
      <c r="I49" s="20" t="s">
        <v>34</v>
      </c>
      <c r="J49" s="22">
        <v>8000</v>
      </c>
      <c r="K49" s="20" t="s">
        <v>35</v>
      </c>
      <c r="L49" s="20">
        <v>25</v>
      </c>
      <c r="M49" s="20" t="s">
        <v>33</v>
      </c>
      <c r="N49" s="20" t="s">
        <v>33</v>
      </c>
      <c r="O49" s="22">
        <v>11</v>
      </c>
      <c r="P49" s="22">
        <f>+O49*15</f>
        <v>165</v>
      </c>
      <c r="Q49" s="20" t="s">
        <v>69</v>
      </c>
      <c r="R49" s="32">
        <v>0.299305555555556</v>
      </c>
      <c r="S49" s="20"/>
      <c r="T49" s="30">
        <v>0.333333333333333</v>
      </c>
      <c r="U49" s="30">
        <v>0.791666666666667</v>
      </c>
      <c r="V49" s="22" t="s">
        <v>37</v>
      </c>
    </row>
    <row r="50" ht="38.25" spans="1:22">
      <c r="A50" s="24" t="s">
        <v>92</v>
      </c>
      <c r="B50" s="21" t="s">
        <v>40</v>
      </c>
      <c r="C50" s="20" t="s">
        <v>66</v>
      </c>
      <c r="D50" s="20"/>
      <c r="E50" s="22" t="s">
        <v>67</v>
      </c>
      <c r="F50" s="23">
        <v>0.9</v>
      </c>
      <c r="G50" s="22" t="s">
        <v>52</v>
      </c>
      <c r="H50" s="20" t="s">
        <v>33</v>
      </c>
      <c r="I50" s="20" t="s">
        <v>34</v>
      </c>
      <c r="J50" s="22">
        <v>8000</v>
      </c>
      <c r="K50" s="20" t="s">
        <v>35</v>
      </c>
      <c r="L50" s="20">
        <v>25</v>
      </c>
      <c r="M50" s="20" t="s">
        <v>33</v>
      </c>
      <c r="N50" s="20" t="s">
        <v>33</v>
      </c>
      <c r="O50" s="22" t="s">
        <v>47</v>
      </c>
      <c r="P50" s="22"/>
      <c r="Q50" s="20" t="s">
        <v>22</v>
      </c>
      <c r="R50" s="28"/>
      <c r="S50" s="29"/>
      <c r="T50" s="30"/>
      <c r="U50" s="30"/>
      <c r="V50" s="22" t="s">
        <v>37</v>
      </c>
    </row>
    <row r="51" ht="38.25" spans="1:22">
      <c r="A51" s="25"/>
      <c r="B51" s="20" t="s">
        <v>50</v>
      </c>
      <c r="C51" s="20" t="s">
        <v>68</v>
      </c>
      <c r="D51" s="22"/>
      <c r="E51" s="22" t="s">
        <v>31</v>
      </c>
      <c r="F51" s="23">
        <v>0.9</v>
      </c>
      <c r="G51" s="22" t="s">
        <v>52</v>
      </c>
      <c r="H51" s="20" t="s">
        <v>33</v>
      </c>
      <c r="I51" s="20" t="s">
        <v>34</v>
      </c>
      <c r="J51" s="22">
        <v>8000</v>
      </c>
      <c r="K51" s="20" t="s">
        <v>35</v>
      </c>
      <c r="L51" s="20">
        <v>25</v>
      </c>
      <c r="M51" s="20" t="s">
        <v>33</v>
      </c>
      <c r="N51" s="20" t="s">
        <v>33</v>
      </c>
      <c r="O51" s="22" t="s">
        <v>47</v>
      </c>
      <c r="P51" s="22"/>
      <c r="Q51" s="20" t="s">
        <v>69</v>
      </c>
      <c r="R51" s="31"/>
      <c r="S51" s="20"/>
      <c r="T51" s="30"/>
      <c r="U51" s="30"/>
      <c r="V51" s="22" t="s">
        <v>37</v>
      </c>
    </row>
    <row r="52" ht="38.25" spans="1:22">
      <c r="A52" s="24" t="s">
        <v>93</v>
      </c>
      <c r="B52" s="21" t="s">
        <v>40</v>
      </c>
      <c r="C52" s="20" t="s">
        <v>66</v>
      </c>
      <c r="D52" s="20"/>
      <c r="E52" s="22" t="s">
        <v>67</v>
      </c>
      <c r="F52" s="23">
        <v>0.9</v>
      </c>
      <c r="G52" s="22" t="s">
        <v>52</v>
      </c>
      <c r="H52" s="20" t="s">
        <v>33</v>
      </c>
      <c r="I52" s="20" t="s">
        <v>34</v>
      </c>
      <c r="J52" s="22">
        <v>8000</v>
      </c>
      <c r="K52" s="20" t="s">
        <v>35</v>
      </c>
      <c r="L52" s="20">
        <v>25</v>
      </c>
      <c r="M52" s="20" t="s">
        <v>33</v>
      </c>
      <c r="N52" s="20" t="s">
        <v>33</v>
      </c>
      <c r="O52" s="22">
        <v>11</v>
      </c>
      <c r="P52" s="22">
        <f>+O52*7.5</f>
        <v>82.5</v>
      </c>
      <c r="Q52" s="20" t="s">
        <v>22</v>
      </c>
      <c r="R52" s="32">
        <v>0.302083333333333</v>
      </c>
      <c r="S52" s="29"/>
      <c r="T52" s="30">
        <v>0.333333333333333</v>
      </c>
      <c r="U52" s="30">
        <v>0.791666666666667</v>
      </c>
      <c r="V52" s="22" t="s">
        <v>37</v>
      </c>
    </row>
    <row r="53" ht="38.25" spans="1:22">
      <c r="A53" s="25"/>
      <c r="B53" s="20" t="s">
        <v>50</v>
      </c>
      <c r="C53" s="20" t="s">
        <v>68</v>
      </c>
      <c r="D53" s="22"/>
      <c r="E53" s="22" t="s">
        <v>31</v>
      </c>
      <c r="F53" s="23">
        <v>0.9</v>
      </c>
      <c r="G53" s="22" t="s">
        <v>52</v>
      </c>
      <c r="H53" s="20" t="s">
        <v>33</v>
      </c>
      <c r="I53" s="20" t="s">
        <v>34</v>
      </c>
      <c r="J53" s="22">
        <v>8000</v>
      </c>
      <c r="K53" s="20" t="s">
        <v>35</v>
      </c>
      <c r="L53" s="20">
        <v>25</v>
      </c>
      <c r="M53" s="20" t="s">
        <v>33</v>
      </c>
      <c r="N53" s="20" t="s">
        <v>33</v>
      </c>
      <c r="O53" s="22">
        <v>11</v>
      </c>
      <c r="P53" s="22">
        <f>+O53*15</f>
        <v>165</v>
      </c>
      <c r="Q53" s="20" t="s">
        <v>69</v>
      </c>
      <c r="R53" s="32">
        <v>0.302083333333333</v>
      </c>
      <c r="S53" s="20"/>
      <c r="T53" s="30">
        <v>0.333333333333333</v>
      </c>
      <c r="U53" s="30">
        <v>0.791666666666667</v>
      </c>
      <c r="V53" s="22" t="s">
        <v>37</v>
      </c>
    </row>
    <row r="54" ht="38.25" spans="1:22">
      <c r="A54" s="24" t="s">
        <v>94</v>
      </c>
      <c r="B54" s="26" t="s">
        <v>40</v>
      </c>
      <c r="C54" s="20" t="s">
        <v>66</v>
      </c>
      <c r="D54" s="20"/>
      <c r="E54" s="22" t="s">
        <v>67</v>
      </c>
      <c r="F54" s="23">
        <v>0.9</v>
      </c>
      <c r="G54" s="22" t="s">
        <v>52</v>
      </c>
      <c r="H54" s="20" t="s">
        <v>33</v>
      </c>
      <c r="I54" s="20" t="s">
        <v>34</v>
      </c>
      <c r="J54" s="22">
        <v>8000</v>
      </c>
      <c r="K54" s="20" t="s">
        <v>35</v>
      </c>
      <c r="L54" s="20">
        <v>25</v>
      </c>
      <c r="M54" s="20" t="s">
        <v>33</v>
      </c>
      <c r="N54" s="20" t="s">
        <v>33</v>
      </c>
      <c r="O54" s="22">
        <v>11</v>
      </c>
      <c r="P54" s="22">
        <f>+O54*7.5</f>
        <v>82.5</v>
      </c>
      <c r="Q54" s="20" t="s">
        <v>22</v>
      </c>
      <c r="R54" s="32">
        <v>0.314583333333333</v>
      </c>
      <c r="S54" s="29"/>
      <c r="T54" s="30">
        <v>0.333333333333333</v>
      </c>
      <c r="U54" s="30">
        <v>0.791666666666667</v>
      </c>
      <c r="V54" s="22" t="s">
        <v>37</v>
      </c>
    </row>
    <row r="55" ht="38.25" spans="1:22">
      <c r="A55" s="25"/>
      <c r="B55" s="20" t="s">
        <v>50</v>
      </c>
      <c r="C55" s="20" t="s">
        <v>68</v>
      </c>
      <c r="D55" s="22"/>
      <c r="E55" s="22" t="s">
        <v>31</v>
      </c>
      <c r="F55" s="23">
        <v>0.9</v>
      </c>
      <c r="G55" s="22" t="s">
        <v>52</v>
      </c>
      <c r="H55" s="20" t="s">
        <v>33</v>
      </c>
      <c r="I55" s="20" t="s">
        <v>34</v>
      </c>
      <c r="J55" s="22">
        <v>8000</v>
      </c>
      <c r="K55" s="20" t="s">
        <v>35</v>
      </c>
      <c r="L55" s="20">
        <v>25</v>
      </c>
      <c r="M55" s="20" t="s">
        <v>33</v>
      </c>
      <c r="N55" s="20" t="s">
        <v>33</v>
      </c>
      <c r="O55" s="22">
        <v>11</v>
      </c>
      <c r="P55" s="22">
        <f>+O55*15</f>
        <v>165</v>
      </c>
      <c r="Q55" s="20" t="s">
        <v>69</v>
      </c>
      <c r="R55" s="32">
        <v>0.314583333333333</v>
      </c>
      <c r="S55" s="20"/>
      <c r="T55" s="30">
        <v>0.333333333333333</v>
      </c>
      <c r="U55" s="30">
        <v>0.791666666666667</v>
      </c>
      <c r="V55" s="22" t="s">
        <v>37</v>
      </c>
    </row>
    <row r="56" ht="38.25" spans="1:22">
      <c r="A56" s="24" t="s">
        <v>95</v>
      </c>
      <c r="B56" s="26" t="s">
        <v>40</v>
      </c>
      <c r="C56" s="20" t="s">
        <v>66</v>
      </c>
      <c r="D56" s="20"/>
      <c r="E56" s="22" t="s">
        <v>67</v>
      </c>
      <c r="F56" s="23">
        <v>0.9</v>
      </c>
      <c r="G56" s="22" t="s">
        <v>52</v>
      </c>
      <c r="H56" s="20" t="s">
        <v>33</v>
      </c>
      <c r="I56" s="20" t="s">
        <v>34</v>
      </c>
      <c r="J56" s="22">
        <v>8000</v>
      </c>
      <c r="K56" s="20" t="s">
        <v>35</v>
      </c>
      <c r="L56" s="20">
        <v>25</v>
      </c>
      <c r="M56" s="20" t="s">
        <v>33</v>
      </c>
      <c r="N56" s="20" t="s">
        <v>33</v>
      </c>
      <c r="O56" s="22" t="s">
        <v>47</v>
      </c>
      <c r="P56" s="22"/>
      <c r="Q56" s="20" t="s">
        <v>22</v>
      </c>
      <c r="R56" s="28"/>
      <c r="S56" s="29"/>
      <c r="T56" s="30"/>
      <c r="U56" s="30"/>
      <c r="V56" s="22" t="s">
        <v>37</v>
      </c>
    </row>
    <row r="57" ht="38.25" spans="1:22">
      <c r="A57" s="25"/>
      <c r="B57" s="20" t="s">
        <v>50</v>
      </c>
      <c r="C57" s="20" t="s">
        <v>68</v>
      </c>
      <c r="D57" s="22"/>
      <c r="E57" s="22" t="s">
        <v>31</v>
      </c>
      <c r="F57" s="23">
        <v>0.9</v>
      </c>
      <c r="G57" s="22" t="s">
        <v>52</v>
      </c>
      <c r="H57" s="20" t="s">
        <v>33</v>
      </c>
      <c r="I57" s="20" t="s">
        <v>34</v>
      </c>
      <c r="J57" s="22">
        <v>8000</v>
      </c>
      <c r="K57" s="20" t="s">
        <v>35</v>
      </c>
      <c r="L57" s="20">
        <v>25</v>
      </c>
      <c r="M57" s="20" t="s">
        <v>33</v>
      </c>
      <c r="N57" s="20" t="s">
        <v>33</v>
      </c>
      <c r="O57" s="22" t="s">
        <v>47</v>
      </c>
      <c r="P57" s="22"/>
      <c r="Q57" s="20" t="s">
        <v>69</v>
      </c>
      <c r="R57" s="31"/>
      <c r="S57" s="20"/>
      <c r="T57" s="30"/>
      <c r="U57" s="30"/>
      <c r="V57" s="22" t="s">
        <v>37</v>
      </c>
    </row>
    <row r="58" ht="38.25" spans="1:22">
      <c r="A58" s="24" t="s">
        <v>96</v>
      </c>
      <c r="B58" s="26" t="s">
        <v>40</v>
      </c>
      <c r="C58" s="20" t="s">
        <v>66</v>
      </c>
      <c r="D58" s="20"/>
      <c r="E58" s="22" t="s">
        <v>67</v>
      </c>
      <c r="F58" s="23">
        <v>0.9</v>
      </c>
      <c r="G58" s="22" t="s">
        <v>52</v>
      </c>
      <c r="H58" s="20" t="s">
        <v>33</v>
      </c>
      <c r="I58" s="20" t="s">
        <v>34</v>
      </c>
      <c r="J58" s="22">
        <v>8000</v>
      </c>
      <c r="K58" s="20" t="s">
        <v>35</v>
      </c>
      <c r="L58" s="20">
        <v>25</v>
      </c>
      <c r="M58" s="20" t="s">
        <v>33</v>
      </c>
      <c r="N58" s="20" t="s">
        <v>33</v>
      </c>
      <c r="O58" s="22">
        <v>11</v>
      </c>
      <c r="P58" s="22">
        <f t="shared" ref="P58:P62" si="2">+O58*7.5</f>
        <v>82.5</v>
      </c>
      <c r="Q58" s="20" t="s">
        <v>22</v>
      </c>
      <c r="R58" s="32">
        <v>0.314583333333333</v>
      </c>
      <c r="S58" s="29"/>
      <c r="T58" s="30">
        <v>0.333333333333333</v>
      </c>
      <c r="U58" s="30">
        <v>0.791666666666667</v>
      </c>
      <c r="V58" s="22" t="s">
        <v>37</v>
      </c>
    </row>
    <row r="59" ht="38.25" spans="1:22">
      <c r="A59" s="25"/>
      <c r="B59" s="20" t="s">
        <v>50</v>
      </c>
      <c r="C59" s="20" t="s">
        <v>68</v>
      </c>
      <c r="D59" s="22"/>
      <c r="E59" s="22" t="s">
        <v>31</v>
      </c>
      <c r="F59" s="23">
        <v>0.9</v>
      </c>
      <c r="G59" s="22" t="s">
        <v>52</v>
      </c>
      <c r="H59" s="20" t="s">
        <v>33</v>
      </c>
      <c r="I59" s="20" t="s">
        <v>34</v>
      </c>
      <c r="J59" s="22">
        <v>8000</v>
      </c>
      <c r="K59" s="20" t="s">
        <v>35</v>
      </c>
      <c r="L59" s="20">
        <v>25</v>
      </c>
      <c r="M59" s="20" t="s">
        <v>33</v>
      </c>
      <c r="N59" s="20" t="s">
        <v>33</v>
      </c>
      <c r="O59" s="22">
        <v>11</v>
      </c>
      <c r="P59" s="22">
        <f t="shared" ref="P59:P63" si="3">+O59*15</f>
        <v>165</v>
      </c>
      <c r="Q59" s="20" t="s">
        <v>69</v>
      </c>
      <c r="R59" s="32">
        <v>0.314583333333333</v>
      </c>
      <c r="S59" s="20"/>
      <c r="T59" s="30">
        <v>0.333333333333333</v>
      </c>
      <c r="U59" s="30">
        <v>0.791666666666667</v>
      </c>
      <c r="V59" s="22" t="s">
        <v>37</v>
      </c>
    </row>
    <row r="60" ht="38.25" spans="1:22">
      <c r="A60" s="24" t="s">
        <v>97</v>
      </c>
      <c r="B60" s="26" t="s">
        <v>40</v>
      </c>
      <c r="C60" s="20" t="s">
        <v>66</v>
      </c>
      <c r="D60" s="20"/>
      <c r="E60" s="22" t="s">
        <v>67</v>
      </c>
      <c r="F60" s="23">
        <v>0.9</v>
      </c>
      <c r="G60" s="22" t="s">
        <v>52</v>
      </c>
      <c r="H60" s="20" t="s">
        <v>33</v>
      </c>
      <c r="I60" s="20" t="s">
        <v>34</v>
      </c>
      <c r="J60" s="22">
        <v>8000</v>
      </c>
      <c r="K60" s="20" t="s">
        <v>35</v>
      </c>
      <c r="L60" s="20">
        <v>25</v>
      </c>
      <c r="M60" s="20" t="s">
        <v>33</v>
      </c>
      <c r="N60" s="20" t="s">
        <v>33</v>
      </c>
      <c r="O60" s="22">
        <v>11</v>
      </c>
      <c r="P60" s="22">
        <f t="shared" si="2"/>
        <v>82.5</v>
      </c>
      <c r="Q60" s="20" t="s">
        <v>22</v>
      </c>
      <c r="R60" s="32">
        <v>0.314583333333333</v>
      </c>
      <c r="S60" s="29"/>
      <c r="T60" s="30">
        <v>0.333333333333333</v>
      </c>
      <c r="U60" s="30">
        <v>0.791666666666667</v>
      </c>
      <c r="V60" s="22" t="s">
        <v>37</v>
      </c>
    </row>
    <row r="61" ht="38.25" spans="1:22">
      <c r="A61" s="25"/>
      <c r="B61" s="20" t="s">
        <v>50</v>
      </c>
      <c r="C61" s="20" t="s">
        <v>68</v>
      </c>
      <c r="D61" s="22"/>
      <c r="E61" s="22" t="s">
        <v>31</v>
      </c>
      <c r="F61" s="23">
        <v>0.9</v>
      </c>
      <c r="G61" s="22" t="s">
        <v>52</v>
      </c>
      <c r="H61" s="20" t="s">
        <v>33</v>
      </c>
      <c r="I61" s="20" t="s">
        <v>34</v>
      </c>
      <c r="J61" s="22">
        <v>8000</v>
      </c>
      <c r="K61" s="20" t="s">
        <v>35</v>
      </c>
      <c r="L61" s="20">
        <v>25</v>
      </c>
      <c r="M61" s="20" t="s">
        <v>33</v>
      </c>
      <c r="N61" s="20" t="s">
        <v>33</v>
      </c>
      <c r="O61" s="22">
        <v>11</v>
      </c>
      <c r="P61" s="22">
        <f t="shared" si="3"/>
        <v>165</v>
      </c>
      <c r="Q61" s="20" t="s">
        <v>69</v>
      </c>
      <c r="R61" s="32">
        <v>0.314583333333333</v>
      </c>
      <c r="S61" s="20"/>
      <c r="T61" s="30">
        <v>0.333333333333333</v>
      </c>
      <c r="U61" s="30">
        <v>0.791666666666667</v>
      </c>
      <c r="V61" s="22" t="s">
        <v>37</v>
      </c>
    </row>
    <row r="62" ht="38.25" spans="1:22">
      <c r="A62" s="24" t="s">
        <v>98</v>
      </c>
      <c r="B62" s="26" t="s">
        <v>40</v>
      </c>
      <c r="C62" s="20" t="s">
        <v>66</v>
      </c>
      <c r="D62" s="20"/>
      <c r="E62" s="22" t="s">
        <v>67</v>
      </c>
      <c r="F62" s="23">
        <v>0.9</v>
      </c>
      <c r="G62" s="22" t="s">
        <v>52</v>
      </c>
      <c r="H62" s="20" t="s">
        <v>33</v>
      </c>
      <c r="I62" s="20" t="s">
        <v>34</v>
      </c>
      <c r="J62" s="22">
        <v>8000</v>
      </c>
      <c r="K62" s="20" t="s">
        <v>35</v>
      </c>
      <c r="L62" s="20">
        <v>25</v>
      </c>
      <c r="M62" s="20" t="s">
        <v>33</v>
      </c>
      <c r="N62" s="20" t="s">
        <v>33</v>
      </c>
      <c r="O62" s="22">
        <v>11</v>
      </c>
      <c r="P62" s="22">
        <f t="shared" si="2"/>
        <v>82.5</v>
      </c>
      <c r="Q62" s="20" t="s">
        <v>22</v>
      </c>
      <c r="R62" s="32">
        <v>0.314583333333333</v>
      </c>
      <c r="S62" s="29"/>
      <c r="T62" s="30">
        <v>0.333333333333333</v>
      </c>
      <c r="U62" s="30">
        <v>0.791666666666667</v>
      </c>
      <c r="V62" s="22" t="s">
        <v>37</v>
      </c>
    </row>
    <row r="63" ht="38.25" spans="1:22">
      <c r="A63" s="25"/>
      <c r="B63" s="20" t="s">
        <v>50</v>
      </c>
      <c r="C63" s="20" t="s">
        <v>68</v>
      </c>
      <c r="D63" s="22"/>
      <c r="E63" s="22" t="s">
        <v>31</v>
      </c>
      <c r="F63" s="23">
        <v>0.9</v>
      </c>
      <c r="G63" s="22" t="s">
        <v>52</v>
      </c>
      <c r="H63" s="20" t="s">
        <v>33</v>
      </c>
      <c r="I63" s="20" t="s">
        <v>34</v>
      </c>
      <c r="J63" s="22">
        <v>8000</v>
      </c>
      <c r="K63" s="20" t="s">
        <v>35</v>
      </c>
      <c r="L63" s="20">
        <v>25</v>
      </c>
      <c r="M63" s="20" t="s">
        <v>33</v>
      </c>
      <c r="N63" s="20" t="s">
        <v>33</v>
      </c>
      <c r="O63" s="22">
        <v>11</v>
      </c>
      <c r="P63" s="22">
        <f t="shared" si="3"/>
        <v>165</v>
      </c>
      <c r="Q63" s="20" t="s">
        <v>69</v>
      </c>
      <c r="R63" s="32">
        <v>0.314583333333333</v>
      </c>
      <c r="S63" s="20"/>
      <c r="T63" s="30">
        <v>0.333333333333333</v>
      </c>
      <c r="U63" s="30">
        <v>0.791666666666667</v>
      </c>
      <c r="V63" s="22" t="s">
        <v>37</v>
      </c>
    </row>
    <row r="64" ht="38.25" spans="1:22">
      <c r="A64" s="24" t="s">
        <v>99</v>
      </c>
      <c r="B64" s="26" t="s">
        <v>40</v>
      </c>
      <c r="C64" s="20" t="s">
        <v>66</v>
      </c>
      <c r="D64" s="20"/>
      <c r="E64" s="22" t="s">
        <v>67</v>
      </c>
      <c r="F64" s="23">
        <v>0.9</v>
      </c>
      <c r="G64" s="22" t="s">
        <v>52</v>
      </c>
      <c r="H64" s="20" t="s">
        <v>33</v>
      </c>
      <c r="I64" s="20" t="s">
        <v>34</v>
      </c>
      <c r="J64" s="22">
        <v>8000</v>
      </c>
      <c r="K64" s="20" t="s">
        <v>35</v>
      </c>
      <c r="L64" s="20">
        <v>25</v>
      </c>
      <c r="M64" s="20" t="s">
        <v>33</v>
      </c>
      <c r="N64" s="20" t="s">
        <v>33</v>
      </c>
      <c r="O64" s="22">
        <v>11</v>
      </c>
      <c r="P64" s="22">
        <f>+O64*7.5</f>
        <v>82.5</v>
      </c>
      <c r="Q64" s="20" t="s">
        <v>22</v>
      </c>
      <c r="R64" s="32">
        <v>0.314583333333333</v>
      </c>
      <c r="S64" s="29"/>
      <c r="T64" s="30">
        <v>0.333333333333333</v>
      </c>
      <c r="U64" s="30">
        <v>0.791666666666667</v>
      </c>
      <c r="V64" s="22" t="s">
        <v>37</v>
      </c>
    </row>
    <row r="65" ht="38.25" spans="1:22">
      <c r="A65" s="25"/>
      <c r="B65" s="20" t="s">
        <v>50</v>
      </c>
      <c r="C65" s="20" t="s">
        <v>68</v>
      </c>
      <c r="D65" s="22"/>
      <c r="E65" s="22" t="s">
        <v>31</v>
      </c>
      <c r="F65" s="23">
        <v>0.9</v>
      </c>
      <c r="G65" s="22" t="s">
        <v>52</v>
      </c>
      <c r="H65" s="20" t="s">
        <v>33</v>
      </c>
      <c r="I65" s="20" t="s">
        <v>34</v>
      </c>
      <c r="J65" s="22">
        <v>8000</v>
      </c>
      <c r="K65" s="20" t="s">
        <v>35</v>
      </c>
      <c r="L65" s="20">
        <v>25</v>
      </c>
      <c r="M65" s="20" t="s">
        <v>33</v>
      </c>
      <c r="N65" s="20" t="s">
        <v>33</v>
      </c>
      <c r="O65" s="22">
        <v>11</v>
      </c>
      <c r="P65" s="22">
        <f>+O65*15</f>
        <v>165</v>
      </c>
      <c r="Q65" s="20" t="s">
        <v>69</v>
      </c>
      <c r="R65" s="32">
        <v>0.314583333333333</v>
      </c>
      <c r="S65" s="20"/>
      <c r="T65" s="30">
        <v>0.333333333333333</v>
      </c>
      <c r="U65" s="30">
        <v>0.791666666666667</v>
      </c>
      <c r="V65" s="22" t="s">
        <v>37</v>
      </c>
    </row>
  </sheetData>
  <mergeCells count="46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C2:C3"/>
    <mergeCell ref="H2:H3"/>
    <mergeCell ref="L2:L3"/>
    <mergeCell ref="M2:M3"/>
    <mergeCell ref="N2:N3"/>
    <mergeCell ref="O2:O3"/>
    <mergeCell ref="P2:P3"/>
  </mergeCells>
  <pageMargins left="0" right="0" top="1" bottom="1" header="0.5" footer="0.5"/>
  <pageSetup paperSize="9" scale="52" fitToHeight="0" orientation="portrait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pageSetUpPr fitToPage="1"/>
  </sheetPr>
  <dimension ref="A1:Y34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D4" sqref="D4"/>
    </sheetView>
  </sheetViews>
  <sheetFormatPr defaultColWidth="9" defaultRowHeight="13.5"/>
  <cols>
    <col min="1" max="1" width="9.125" style="1"/>
    <col min="2" max="16384" width="9" style="1"/>
  </cols>
  <sheetData>
    <row r="1" s="1" customFormat="1" ht="14.25" spans="1:25">
      <c r="A1" s="2" t="s">
        <v>43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4"/>
    </row>
    <row r="2" s="1" customFormat="1" spans="1:25">
      <c r="A2" s="4" t="s">
        <v>100</v>
      </c>
      <c r="B2" s="4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5" t="s">
        <v>6</v>
      </c>
      <c r="J2" s="5" t="s">
        <v>7</v>
      </c>
      <c r="K2" s="5"/>
      <c r="L2" s="5"/>
      <c r="M2" s="5" t="s">
        <v>8</v>
      </c>
      <c r="N2" s="5" t="s">
        <v>9</v>
      </c>
      <c r="O2" s="5" t="s">
        <v>10</v>
      </c>
      <c r="P2" s="5" t="s">
        <v>11</v>
      </c>
      <c r="Q2" s="5" t="s">
        <v>12</v>
      </c>
      <c r="R2" s="5" t="s">
        <v>13</v>
      </c>
      <c r="S2" s="5"/>
      <c r="T2" s="5"/>
      <c r="U2" s="5"/>
      <c r="V2" s="5"/>
      <c r="W2" s="5" t="s">
        <v>14</v>
      </c>
      <c r="X2" s="5"/>
      <c r="Y2" s="5"/>
    </row>
    <row r="3" s="1" customFormat="1" ht="25.5" spans="1:25">
      <c r="A3" s="4"/>
      <c r="B3" s="4"/>
      <c r="C3" s="5"/>
      <c r="D3" s="5"/>
      <c r="E3" s="5" t="s">
        <v>15</v>
      </c>
      <c r="F3" s="5" t="s">
        <v>16</v>
      </c>
      <c r="G3" s="5" t="s">
        <v>17</v>
      </c>
      <c r="H3" s="5" t="s">
        <v>18</v>
      </c>
      <c r="I3" s="5"/>
      <c r="J3" s="5" t="s">
        <v>19</v>
      </c>
      <c r="K3" s="5" t="s">
        <v>20</v>
      </c>
      <c r="L3" s="5" t="s">
        <v>21</v>
      </c>
      <c r="M3" s="5"/>
      <c r="N3" s="5"/>
      <c r="O3" s="5"/>
      <c r="P3" s="5"/>
      <c r="Q3" s="5"/>
      <c r="R3" s="5" t="s">
        <v>39</v>
      </c>
      <c r="S3" s="5" t="s">
        <v>23</v>
      </c>
      <c r="T3" s="5" t="s">
        <v>101</v>
      </c>
      <c r="U3" s="5" t="s">
        <v>23</v>
      </c>
      <c r="V3" s="5" t="s">
        <v>101</v>
      </c>
      <c r="W3" s="5" t="s">
        <v>25</v>
      </c>
      <c r="X3" s="5" t="s">
        <v>26</v>
      </c>
      <c r="Y3" s="5" t="s">
        <v>27</v>
      </c>
    </row>
    <row r="4" s="1" customFormat="1" ht="24" customHeight="1" spans="1:25">
      <c r="A4" s="6">
        <v>44470</v>
      </c>
      <c r="B4" s="7" t="s">
        <v>102</v>
      </c>
      <c r="C4" s="8" t="s">
        <v>29</v>
      </c>
      <c r="D4" s="8" t="s">
        <v>103</v>
      </c>
      <c r="E4" s="8"/>
      <c r="F4" s="9" t="s">
        <v>31</v>
      </c>
      <c r="G4" s="10">
        <v>0.9</v>
      </c>
      <c r="H4" s="8" t="s">
        <v>32</v>
      </c>
      <c r="I4" s="8" t="s">
        <v>33</v>
      </c>
      <c r="J4" s="8" t="s">
        <v>34</v>
      </c>
      <c r="K4" s="12">
        <v>8000</v>
      </c>
      <c r="L4" s="8" t="s">
        <v>35</v>
      </c>
      <c r="M4" s="8">
        <v>25</v>
      </c>
      <c r="N4" s="8"/>
      <c r="O4" s="8"/>
      <c r="P4" s="13" t="s">
        <v>36</v>
      </c>
      <c r="Q4" s="13" t="s">
        <v>36</v>
      </c>
      <c r="R4" s="13" t="s">
        <v>36</v>
      </c>
      <c r="S4" s="13" t="s">
        <v>36</v>
      </c>
      <c r="T4" s="13" t="s">
        <v>36</v>
      </c>
      <c r="U4" s="13" t="s">
        <v>36</v>
      </c>
      <c r="V4" s="13" t="s">
        <v>36</v>
      </c>
      <c r="W4" s="13" t="s">
        <v>36</v>
      </c>
      <c r="X4" s="13" t="s">
        <v>36</v>
      </c>
      <c r="Y4" s="13" t="s">
        <v>36</v>
      </c>
    </row>
    <row r="5" s="1" customFormat="1" ht="24" customHeight="1" spans="1:25">
      <c r="A5" s="6">
        <v>44471</v>
      </c>
      <c r="B5" s="7" t="s">
        <v>102</v>
      </c>
      <c r="C5" s="8" t="s">
        <v>29</v>
      </c>
      <c r="D5" s="8" t="s">
        <v>103</v>
      </c>
      <c r="E5" s="8"/>
      <c r="F5" s="9" t="s">
        <v>31</v>
      </c>
      <c r="G5" s="10">
        <v>0.9</v>
      </c>
      <c r="H5" s="8" t="s">
        <v>32</v>
      </c>
      <c r="I5" s="8" t="s">
        <v>33</v>
      </c>
      <c r="J5" s="8" t="s">
        <v>34</v>
      </c>
      <c r="K5" s="12">
        <v>8000</v>
      </c>
      <c r="L5" s="8" t="s">
        <v>35</v>
      </c>
      <c r="M5" s="8">
        <v>25</v>
      </c>
      <c r="N5" s="8"/>
      <c r="O5" s="8"/>
      <c r="P5" s="13" t="s">
        <v>36</v>
      </c>
      <c r="Q5" s="13" t="s">
        <v>36</v>
      </c>
      <c r="R5" s="13" t="s">
        <v>36</v>
      </c>
      <c r="S5" s="13" t="s">
        <v>36</v>
      </c>
      <c r="T5" s="13" t="s">
        <v>36</v>
      </c>
      <c r="U5" s="13" t="s">
        <v>36</v>
      </c>
      <c r="V5" s="13" t="s">
        <v>36</v>
      </c>
      <c r="W5" s="13" t="s">
        <v>36</v>
      </c>
      <c r="X5" s="13" t="s">
        <v>36</v>
      </c>
      <c r="Y5" s="13" t="s">
        <v>36</v>
      </c>
    </row>
    <row r="6" s="1" customFormat="1" ht="24" customHeight="1" spans="1:25">
      <c r="A6" s="6">
        <v>44472</v>
      </c>
      <c r="B6" s="7" t="s">
        <v>102</v>
      </c>
      <c r="C6" s="8" t="s">
        <v>29</v>
      </c>
      <c r="D6" s="8" t="s">
        <v>103</v>
      </c>
      <c r="E6" s="8"/>
      <c r="F6" s="9" t="s">
        <v>31</v>
      </c>
      <c r="G6" s="10">
        <v>0.9</v>
      </c>
      <c r="H6" s="8" t="s">
        <v>32</v>
      </c>
      <c r="I6" s="8" t="s">
        <v>33</v>
      </c>
      <c r="J6" s="8" t="s">
        <v>34</v>
      </c>
      <c r="K6" s="12">
        <v>8000</v>
      </c>
      <c r="L6" s="8" t="s">
        <v>35</v>
      </c>
      <c r="M6" s="8">
        <v>25</v>
      </c>
      <c r="N6" s="8"/>
      <c r="O6" s="8"/>
      <c r="P6" s="13" t="s">
        <v>36</v>
      </c>
      <c r="Q6" s="13" t="s">
        <v>36</v>
      </c>
      <c r="R6" s="13" t="s">
        <v>36</v>
      </c>
      <c r="S6" s="13" t="s">
        <v>36</v>
      </c>
      <c r="T6" s="13" t="s">
        <v>36</v>
      </c>
      <c r="U6" s="13" t="s">
        <v>36</v>
      </c>
      <c r="V6" s="13" t="s">
        <v>36</v>
      </c>
      <c r="W6" s="13" t="s">
        <v>36</v>
      </c>
      <c r="X6" s="13" t="s">
        <v>36</v>
      </c>
      <c r="Y6" s="13" t="s">
        <v>36</v>
      </c>
    </row>
    <row r="7" s="1" customFormat="1" ht="24" customHeight="1" spans="1:25">
      <c r="A7" s="6">
        <v>44473</v>
      </c>
      <c r="B7" s="7" t="s">
        <v>102</v>
      </c>
      <c r="C7" s="8" t="s">
        <v>29</v>
      </c>
      <c r="D7" s="8" t="s">
        <v>103</v>
      </c>
      <c r="E7" s="8"/>
      <c r="F7" s="9" t="s">
        <v>31</v>
      </c>
      <c r="G7" s="10">
        <v>0.9</v>
      </c>
      <c r="H7" s="8" t="s">
        <v>32</v>
      </c>
      <c r="I7" s="8" t="s">
        <v>33</v>
      </c>
      <c r="J7" s="8" t="s">
        <v>34</v>
      </c>
      <c r="K7" s="12">
        <v>8000</v>
      </c>
      <c r="L7" s="8" t="s">
        <v>35</v>
      </c>
      <c r="M7" s="8">
        <v>25</v>
      </c>
      <c r="N7" s="8"/>
      <c r="O7" s="8"/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3" t="s">
        <v>36</v>
      </c>
      <c r="V7" s="13" t="s">
        <v>36</v>
      </c>
      <c r="W7" s="13" t="s">
        <v>36</v>
      </c>
      <c r="X7" s="13" t="s">
        <v>36</v>
      </c>
      <c r="Y7" s="13" t="s">
        <v>36</v>
      </c>
    </row>
    <row r="8" s="1" customFormat="1" ht="24" customHeight="1" spans="1:25">
      <c r="A8" s="6">
        <v>44474</v>
      </c>
      <c r="B8" s="7" t="s">
        <v>102</v>
      </c>
      <c r="C8" s="8" t="s">
        <v>29</v>
      </c>
      <c r="D8" s="8" t="s">
        <v>103</v>
      </c>
      <c r="E8" s="8"/>
      <c r="F8" s="9" t="s">
        <v>31</v>
      </c>
      <c r="G8" s="10">
        <v>0.9</v>
      </c>
      <c r="H8" s="8" t="s">
        <v>32</v>
      </c>
      <c r="I8" s="8" t="s">
        <v>33</v>
      </c>
      <c r="J8" s="8" t="s">
        <v>34</v>
      </c>
      <c r="K8" s="12">
        <v>8000</v>
      </c>
      <c r="L8" s="8" t="s">
        <v>35</v>
      </c>
      <c r="M8" s="8">
        <v>25</v>
      </c>
      <c r="N8" s="8"/>
      <c r="O8" s="8"/>
      <c r="P8" s="13">
        <v>9.5</v>
      </c>
      <c r="Q8" s="8">
        <v>44</v>
      </c>
      <c r="R8" s="8" t="s">
        <v>22</v>
      </c>
      <c r="S8" s="15">
        <v>0.333333333333333</v>
      </c>
      <c r="T8" s="8">
        <v>0.25</v>
      </c>
      <c r="U8" s="15">
        <v>0.583333333333333</v>
      </c>
      <c r="V8" s="8">
        <v>0.25</v>
      </c>
      <c r="W8" s="16">
        <v>0.333333333333333</v>
      </c>
      <c r="X8" s="16">
        <v>0.729166666666667</v>
      </c>
      <c r="Y8" s="8" t="s">
        <v>37</v>
      </c>
    </row>
    <row r="9" s="1" customFormat="1" ht="24" customHeight="1" spans="1:25">
      <c r="A9" s="6">
        <v>44475</v>
      </c>
      <c r="B9" s="7" t="s">
        <v>102</v>
      </c>
      <c r="C9" s="8" t="s">
        <v>29</v>
      </c>
      <c r="D9" s="8" t="s">
        <v>103</v>
      </c>
      <c r="E9" s="11"/>
      <c r="F9" s="9" t="s">
        <v>31</v>
      </c>
      <c r="G9" s="10">
        <v>0.9</v>
      </c>
      <c r="H9" s="8" t="s">
        <v>32</v>
      </c>
      <c r="I9" s="8" t="s">
        <v>33</v>
      </c>
      <c r="J9" s="8" t="s">
        <v>34</v>
      </c>
      <c r="K9" s="12">
        <v>8000</v>
      </c>
      <c r="L9" s="8" t="s">
        <v>35</v>
      </c>
      <c r="M9" s="8">
        <v>25</v>
      </c>
      <c r="N9" s="11"/>
      <c r="O9" s="11"/>
      <c r="P9" s="13">
        <v>9.5</v>
      </c>
      <c r="Q9" s="8">
        <v>44</v>
      </c>
      <c r="R9" s="8" t="s">
        <v>22</v>
      </c>
      <c r="S9" s="15">
        <v>0.333333333333333</v>
      </c>
      <c r="T9" s="8">
        <v>0.25</v>
      </c>
      <c r="U9" s="15">
        <v>0.583333333333333</v>
      </c>
      <c r="V9" s="8">
        <v>0.25</v>
      </c>
      <c r="W9" s="16">
        <v>0.333333333333333</v>
      </c>
      <c r="X9" s="16">
        <v>0.729166666666667</v>
      </c>
      <c r="Y9" s="8" t="s">
        <v>37</v>
      </c>
    </row>
    <row r="10" s="1" customFormat="1" ht="24" customHeight="1" spans="1:25">
      <c r="A10" s="6">
        <v>44476</v>
      </c>
      <c r="B10" s="7" t="s">
        <v>102</v>
      </c>
      <c r="C10" s="8" t="s">
        <v>29</v>
      </c>
      <c r="D10" s="8" t="s">
        <v>103</v>
      </c>
      <c r="E10" s="11"/>
      <c r="F10" s="9" t="s">
        <v>31</v>
      </c>
      <c r="G10" s="10">
        <v>0.9</v>
      </c>
      <c r="H10" s="8" t="s">
        <v>32</v>
      </c>
      <c r="I10" s="8" t="s">
        <v>33</v>
      </c>
      <c r="J10" s="8" t="s">
        <v>34</v>
      </c>
      <c r="K10" s="12">
        <v>8000</v>
      </c>
      <c r="L10" s="8" t="s">
        <v>35</v>
      </c>
      <c r="M10" s="8">
        <v>25</v>
      </c>
      <c r="N10" s="11"/>
      <c r="O10" s="11"/>
      <c r="P10" s="13" t="s">
        <v>36</v>
      </c>
      <c r="Q10" s="13" t="s">
        <v>36</v>
      </c>
      <c r="R10" s="13" t="s">
        <v>36</v>
      </c>
      <c r="S10" s="13" t="s">
        <v>36</v>
      </c>
      <c r="T10" s="13" t="s">
        <v>36</v>
      </c>
      <c r="U10" s="13" t="s">
        <v>36</v>
      </c>
      <c r="V10" s="13" t="s">
        <v>36</v>
      </c>
      <c r="W10" s="13" t="s">
        <v>36</v>
      </c>
      <c r="X10" s="13" t="s">
        <v>36</v>
      </c>
      <c r="Y10" s="13" t="s">
        <v>36</v>
      </c>
    </row>
    <row r="11" s="1" customFormat="1" ht="24" customHeight="1" spans="1:25">
      <c r="A11" s="6">
        <v>44477</v>
      </c>
      <c r="B11" s="7" t="s">
        <v>102</v>
      </c>
      <c r="C11" s="8" t="s">
        <v>29</v>
      </c>
      <c r="D11" s="8" t="s">
        <v>103</v>
      </c>
      <c r="E11" s="11"/>
      <c r="F11" s="9" t="s">
        <v>31</v>
      </c>
      <c r="G11" s="10">
        <v>0.9</v>
      </c>
      <c r="H11" s="8" t="s">
        <v>32</v>
      </c>
      <c r="I11" s="8" t="s">
        <v>33</v>
      </c>
      <c r="J11" s="8" t="s">
        <v>34</v>
      </c>
      <c r="K11" s="12">
        <v>8000</v>
      </c>
      <c r="L11" s="8" t="s">
        <v>35</v>
      </c>
      <c r="M11" s="8">
        <v>25</v>
      </c>
      <c r="N11" s="11"/>
      <c r="O11" s="11"/>
      <c r="P11" s="13" t="s">
        <v>36</v>
      </c>
      <c r="Q11" s="13" t="s">
        <v>36</v>
      </c>
      <c r="R11" s="13" t="s">
        <v>36</v>
      </c>
      <c r="S11" s="13" t="s">
        <v>36</v>
      </c>
      <c r="T11" s="13" t="s">
        <v>36</v>
      </c>
      <c r="U11" s="13" t="s">
        <v>36</v>
      </c>
      <c r="V11" s="13" t="s">
        <v>36</v>
      </c>
      <c r="W11" s="13" t="s">
        <v>36</v>
      </c>
      <c r="X11" s="13" t="s">
        <v>36</v>
      </c>
      <c r="Y11" s="13" t="s">
        <v>36</v>
      </c>
    </row>
    <row r="12" s="1" customFormat="1" ht="24" customHeight="1" spans="1:25">
      <c r="A12" s="6">
        <v>44478</v>
      </c>
      <c r="B12" s="7" t="s">
        <v>102</v>
      </c>
      <c r="C12" s="8" t="s">
        <v>29</v>
      </c>
      <c r="D12" s="8" t="s">
        <v>103</v>
      </c>
      <c r="E12" s="11"/>
      <c r="F12" s="9" t="s">
        <v>31</v>
      </c>
      <c r="G12" s="10">
        <v>0.9</v>
      </c>
      <c r="H12" s="8" t="s">
        <v>32</v>
      </c>
      <c r="I12" s="8" t="s">
        <v>33</v>
      </c>
      <c r="J12" s="8" t="s">
        <v>34</v>
      </c>
      <c r="K12" s="12">
        <v>8000</v>
      </c>
      <c r="L12" s="8" t="s">
        <v>35</v>
      </c>
      <c r="M12" s="8">
        <v>25</v>
      </c>
      <c r="N12" s="11"/>
      <c r="O12" s="11"/>
      <c r="P12" s="13">
        <v>9.5</v>
      </c>
      <c r="Q12" s="8">
        <v>44</v>
      </c>
      <c r="R12" s="8" t="s">
        <v>22</v>
      </c>
      <c r="S12" s="15">
        <v>0.333333333333333</v>
      </c>
      <c r="T12" s="8">
        <v>0.25</v>
      </c>
      <c r="U12" s="15">
        <v>0.583333333333333</v>
      </c>
      <c r="V12" s="8">
        <v>0.25</v>
      </c>
      <c r="W12" s="16">
        <v>0.333333333333333</v>
      </c>
      <c r="X12" s="16">
        <v>0.729166666666667</v>
      </c>
      <c r="Y12" s="8" t="s">
        <v>37</v>
      </c>
    </row>
    <row r="13" s="1" customFormat="1" ht="24" customHeight="1" spans="1:25">
      <c r="A13" s="6">
        <v>44479</v>
      </c>
      <c r="B13" s="7" t="s">
        <v>102</v>
      </c>
      <c r="C13" s="8" t="s">
        <v>29</v>
      </c>
      <c r="D13" s="8" t="s">
        <v>103</v>
      </c>
      <c r="E13" s="8"/>
      <c r="F13" s="9" t="s">
        <v>31</v>
      </c>
      <c r="G13" s="10">
        <v>0.9</v>
      </c>
      <c r="H13" s="8" t="s">
        <v>32</v>
      </c>
      <c r="I13" s="8" t="s">
        <v>33</v>
      </c>
      <c r="J13" s="8" t="s">
        <v>34</v>
      </c>
      <c r="K13" s="12">
        <v>8000</v>
      </c>
      <c r="L13" s="8" t="s">
        <v>35</v>
      </c>
      <c r="M13" s="8">
        <v>25</v>
      </c>
      <c r="N13" s="11"/>
      <c r="O13" s="11"/>
      <c r="P13" s="13">
        <v>9.5</v>
      </c>
      <c r="Q13" s="8">
        <v>44</v>
      </c>
      <c r="R13" s="8" t="s">
        <v>22</v>
      </c>
      <c r="S13" s="15">
        <v>0.333333333333333</v>
      </c>
      <c r="T13" s="8">
        <v>0.25</v>
      </c>
      <c r="U13" s="15">
        <v>0.583333333333333</v>
      </c>
      <c r="V13" s="8">
        <v>0.25</v>
      </c>
      <c r="W13" s="16">
        <v>0.333333333333333</v>
      </c>
      <c r="X13" s="16">
        <v>0.729166666666667</v>
      </c>
      <c r="Y13" s="8" t="s">
        <v>37</v>
      </c>
    </row>
    <row r="14" s="1" customFormat="1" ht="24" customHeight="1" spans="1:25">
      <c r="A14" s="6">
        <v>44480</v>
      </c>
      <c r="B14" s="7" t="s">
        <v>102</v>
      </c>
      <c r="C14" s="8" t="s">
        <v>29</v>
      </c>
      <c r="D14" s="8" t="s">
        <v>103</v>
      </c>
      <c r="E14" s="8"/>
      <c r="F14" s="9" t="s">
        <v>31</v>
      </c>
      <c r="G14" s="10">
        <v>0.9</v>
      </c>
      <c r="H14" s="8" t="s">
        <v>32</v>
      </c>
      <c r="I14" s="8" t="s">
        <v>33</v>
      </c>
      <c r="J14" s="8" t="s">
        <v>34</v>
      </c>
      <c r="K14" s="12">
        <v>8000</v>
      </c>
      <c r="L14" s="8" t="s">
        <v>35</v>
      </c>
      <c r="M14" s="8">
        <v>25</v>
      </c>
      <c r="N14" s="11"/>
      <c r="O14" s="11"/>
      <c r="P14" s="13">
        <v>9.5</v>
      </c>
      <c r="Q14" s="8">
        <v>44</v>
      </c>
      <c r="R14" s="8" t="s">
        <v>22</v>
      </c>
      <c r="S14" s="15">
        <v>0.333333333333333</v>
      </c>
      <c r="T14" s="8">
        <v>0.25</v>
      </c>
      <c r="U14" s="15">
        <v>0.583333333333333</v>
      </c>
      <c r="V14" s="8">
        <v>0.25</v>
      </c>
      <c r="W14" s="16">
        <v>0.333333333333333</v>
      </c>
      <c r="X14" s="16">
        <v>0.729166666666667</v>
      </c>
      <c r="Y14" s="8" t="s">
        <v>37</v>
      </c>
    </row>
    <row r="15" s="1" customFormat="1" ht="24" customHeight="1" spans="1:25">
      <c r="A15" s="6">
        <v>44481</v>
      </c>
      <c r="B15" s="7" t="s">
        <v>102</v>
      </c>
      <c r="C15" s="8" t="s">
        <v>29</v>
      </c>
      <c r="D15" s="8" t="s">
        <v>103</v>
      </c>
      <c r="E15" s="8"/>
      <c r="F15" s="9" t="s">
        <v>31</v>
      </c>
      <c r="G15" s="10">
        <v>0.9</v>
      </c>
      <c r="H15" s="8" t="s">
        <v>32</v>
      </c>
      <c r="I15" s="8" t="s">
        <v>33</v>
      </c>
      <c r="J15" s="8" t="s">
        <v>34</v>
      </c>
      <c r="K15" s="12">
        <v>8000</v>
      </c>
      <c r="L15" s="8" t="s">
        <v>35</v>
      </c>
      <c r="M15" s="8">
        <v>25</v>
      </c>
      <c r="N15" s="8"/>
      <c r="O15" s="8"/>
      <c r="P15" s="13">
        <v>9.5</v>
      </c>
      <c r="Q15" s="8">
        <v>44</v>
      </c>
      <c r="R15" s="8" t="s">
        <v>22</v>
      </c>
      <c r="S15" s="15">
        <v>0.333333333333333</v>
      </c>
      <c r="T15" s="8">
        <v>0.25</v>
      </c>
      <c r="U15" s="15">
        <v>0.583333333333333</v>
      </c>
      <c r="V15" s="8">
        <v>0.25</v>
      </c>
      <c r="W15" s="16">
        <v>0.333333333333333</v>
      </c>
      <c r="X15" s="16">
        <v>0.729166666666667</v>
      </c>
      <c r="Y15" s="8" t="s">
        <v>37</v>
      </c>
    </row>
    <row r="16" s="1" customFormat="1" ht="24" customHeight="1" spans="1:25">
      <c r="A16" s="6">
        <v>44482</v>
      </c>
      <c r="B16" s="7" t="s">
        <v>102</v>
      </c>
      <c r="C16" s="8" t="s">
        <v>29</v>
      </c>
      <c r="D16" s="8" t="s">
        <v>103</v>
      </c>
      <c r="E16" s="8"/>
      <c r="F16" s="9" t="s">
        <v>31</v>
      </c>
      <c r="G16" s="10">
        <v>0.9</v>
      </c>
      <c r="H16" s="8" t="s">
        <v>32</v>
      </c>
      <c r="I16" s="8" t="s">
        <v>33</v>
      </c>
      <c r="J16" s="8" t="s">
        <v>34</v>
      </c>
      <c r="K16" s="12">
        <v>8000</v>
      </c>
      <c r="L16" s="8" t="s">
        <v>35</v>
      </c>
      <c r="M16" s="8">
        <v>25</v>
      </c>
      <c r="N16" s="8"/>
      <c r="O16" s="8"/>
      <c r="P16" s="13">
        <v>9.5</v>
      </c>
      <c r="Q16" s="8">
        <v>44</v>
      </c>
      <c r="R16" s="8" t="s">
        <v>22</v>
      </c>
      <c r="S16" s="15">
        <v>0.333333333333333</v>
      </c>
      <c r="T16" s="8">
        <v>0.25</v>
      </c>
      <c r="U16" s="15">
        <v>0.583333333333333</v>
      </c>
      <c r="V16" s="8">
        <v>0.25</v>
      </c>
      <c r="W16" s="16">
        <v>0.333333333333333</v>
      </c>
      <c r="X16" s="16">
        <v>0.729166666666667</v>
      </c>
      <c r="Y16" s="8" t="s">
        <v>37</v>
      </c>
    </row>
    <row r="17" s="1" customFormat="1" ht="24" customHeight="1" spans="1:25">
      <c r="A17" s="6">
        <v>44483</v>
      </c>
      <c r="B17" s="7" t="s">
        <v>102</v>
      </c>
      <c r="C17" s="8" t="s">
        <v>29</v>
      </c>
      <c r="D17" s="8" t="s">
        <v>103</v>
      </c>
      <c r="E17" s="11"/>
      <c r="F17" s="9" t="s">
        <v>31</v>
      </c>
      <c r="G17" s="10">
        <v>0.9</v>
      </c>
      <c r="H17" s="8" t="s">
        <v>32</v>
      </c>
      <c r="I17" s="8" t="s">
        <v>33</v>
      </c>
      <c r="J17" s="8" t="s">
        <v>34</v>
      </c>
      <c r="K17" s="12">
        <v>8000</v>
      </c>
      <c r="L17" s="8" t="s">
        <v>35</v>
      </c>
      <c r="M17" s="8">
        <v>25</v>
      </c>
      <c r="N17" s="11"/>
      <c r="O17" s="11"/>
      <c r="P17" s="13">
        <v>9.5</v>
      </c>
      <c r="Q17" s="8">
        <v>44</v>
      </c>
      <c r="R17" s="8" t="s">
        <v>22</v>
      </c>
      <c r="S17" s="15">
        <v>0.333333333333333</v>
      </c>
      <c r="T17" s="8">
        <v>0.25</v>
      </c>
      <c r="U17" s="15">
        <v>0.583333333333333</v>
      </c>
      <c r="V17" s="8">
        <v>0.25</v>
      </c>
      <c r="W17" s="16">
        <v>0.333333333333333</v>
      </c>
      <c r="X17" s="16">
        <v>0.729166666666667</v>
      </c>
      <c r="Y17" s="8" t="s">
        <v>37</v>
      </c>
    </row>
    <row r="18" s="1" customFormat="1" ht="24" customHeight="1" spans="1:25">
      <c r="A18" s="6">
        <v>44484</v>
      </c>
      <c r="B18" s="7" t="s">
        <v>102</v>
      </c>
      <c r="C18" s="8" t="s">
        <v>29</v>
      </c>
      <c r="D18" s="8" t="s">
        <v>103</v>
      </c>
      <c r="E18" s="11"/>
      <c r="F18" s="9" t="s">
        <v>31</v>
      </c>
      <c r="G18" s="10">
        <v>0.9</v>
      </c>
      <c r="H18" s="8" t="s">
        <v>32</v>
      </c>
      <c r="I18" s="8" t="s">
        <v>33</v>
      </c>
      <c r="J18" s="8" t="s">
        <v>34</v>
      </c>
      <c r="K18" s="12">
        <v>8000</v>
      </c>
      <c r="L18" s="8" t="s">
        <v>35</v>
      </c>
      <c r="M18" s="8">
        <v>25</v>
      </c>
      <c r="N18" s="11"/>
      <c r="O18" s="11"/>
      <c r="P18" s="13">
        <v>9.5</v>
      </c>
      <c r="Q18" s="8">
        <v>44</v>
      </c>
      <c r="R18" s="8" t="s">
        <v>22</v>
      </c>
      <c r="S18" s="15">
        <v>0.333333333333333</v>
      </c>
      <c r="T18" s="8">
        <v>0.25</v>
      </c>
      <c r="U18" s="15">
        <v>0.583333333333333</v>
      </c>
      <c r="V18" s="8">
        <v>0.25</v>
      </c>
      <c r="W18" s="16">
        <v>0.333333333333333</v>
      </c>
      <c r="X18" s="16">
        <v>0.729166666666667</v>
      </c>
      <c r="Y18" s="8" t="s">
        <v>37</v>
      </c>
    </row>
    <row r="19" s="1" customFormat="1" ht="24" customHeight="1" spans="1:25">
      <c r="A19" s="6">
        <v>44485</v>
      </c>
      <c r="B19" s="7" t="s">
        <v>102</v>
      </c>
      <c r="C19" s="8" t="s">
        <v>29</v>
      </c>
      <c r="D19" s="8" t="s">
        <v>103</v>
      </c>
      <c r="E19" s="11"/>
      <c r="F19" s="9" t="s">
        <v>31</v>
      </c>
      <c r="G19" s="10">
        <v>0.9</v>
      </c>
      <c r="H19" s="8" t="s">
        <v>32</v>
      </c>
      <c r="I19" s="8" t="s">
        <v>33</v>
      </c>
      <c r="J19" s="8" t="s">
        <v>34</v>
      </c>
      <c r="K19" s="12">
        <v>8000</v>
      </c>
      <c r="L19" s="8" t="s">
        <v>35</v>
      </c>
      <c r="M19" s="8">
        <v>25</v>
      </c>
      <c r="N19" s="11"/>
      <c r="O19" s="11"/>
      <c r="P19" s="13">
        <v>9.5</v>
      </c>
      <c r="Q19" s="8">
        <v>44</v>
      </c>
      <c r="R19" s="8" t="s">
        <v>22</v>
      </c>
      <c r="S19" s="15">
        <v>0.333333333333333</v>
      </c>
      <c r="T19" s="8">
        <v>0.25</v>
      </c>
      <c r="U19" s="15">
        <v>0.583333333333333</v>
      </c>
      <c r="V19" s="8">
        <v>0.25</v>
      </c>
      <c r="W19" s="16">
        <v>0.333333333333333</v>
      </c>
      <c r="X19" s="16">
        <v>0.729166666666667</v>
      </c>
      <c r="Y19" s="8" t="s">
        <v>37</v>
      </c>
    </row>
    <row r="20" s="1" customFormat="1" ht="24" customHeight="1" spans="1:25">
      <c r="A20" s="6">
        <v>44486</v>
      </c>
      <c r="B20" s="7" t="s">
        <v>102</v>
      </c>
      <c r="C20" s="8" t="s">
        <v>29</v>
      </c>
      <c r="D20" s="8" t="s">
        <v>103</v>
      </c>
      <c r="E20" s="11"/>
      <c r="F20" s="9" t="s">
        <v>31</v>
      </c>
      <c r="G20" s="10">
        <v>0.9</v>
      </c>
      <c r="H20" s="8" t="s">
        <v>32</v>
      </c>
      <c r="I20" s="8" t="s">
        <v>33</v>
      </c>
      <c r="J20" s="8" t="s">
        <v>34</v>
      </c>
      <c r="K20" s="12">
        <v>8000</v>
      </c>
      <c r="L20" s="8" t="s">
        <v>35</v>
      </c>
      <c r="M20" s="8">
        <v>25</v>
      </c>
      <c r="N20" s="11"/>
      <c r="O20" s="11"/>
      <c r="P20" s="13">
        <v>9.5</v>
      </c>
      <c r="Q20" s="8">
        <v>44</v>
      </c>
      <c r="R20" s="8" t="s">
        <v>22</v>
      </c>
      <c r="S20" s="15">
        <v>0.333333333333333</v>
      </c>
      <c r="T20" s="8">
        <v>0.25</v>
      </c>
      <c r="U20" s="15">
        <v>0.583333333333333</v>
      </c>
      <c r="V20" s="8">
        <v>0.25</v>
      </c>
      <c r="W20" s="16">
        <v>0.333333333333333</v>
      </c>
      <c r="X20" s="16">
        <v>0.729166666666667</v>
      </c>
      <c r="Y20" s="8" t="s">
        <v>37</v>
      </c>
    </row>
    <row r="21" s="1" customFormat="1" ht="24" customHeight="1" spans="1:25">
      <c r="A21" s="6">
        <v>44487</v>
      </c>
      <c r="B21" s="7" t="s">
        <v>102</v>
      </c>
      <c r="C21" s="8" t="s">
        <v>29</v>
      </c>
      <c r="D21" s="8" t="s">
        <v>103</v>
      </c>
      <c r="E21" s="8"/>
      <c r="F21" s="9" t="s">
        <v>31</v>
      </c>
      <c r="G21" s="10">
        <v>0.9</v>
      </c>
      <c r="H21" s="8" t="s">
        <v>32</v>
      </c>
      <c r="I21" s="8" t="s">
        <v>33</v>
      </c>
      <c r="J21" s="8" t="s">
        <v>34</v>
      </c>
      <c r="K21" s="12">
        <v>8000</v>
      </c>
      <c r="L21" s="8" t="s">
        <v>35</v>
      </c>
      <c r="M21" s="8">
        <v>25</v>
      </c>
      <c r="N21" s="11"/>
      <c r="O21" s="11"/>
      <c r="P21" s="13">
        <v>9.5</v>
      </c>
      <c r="Q21" s="8">
        <v>44</v>
      </c>
      <c r="R21" s="8" t="s">
        <v>22</v>
      </c>
      <c r="S21" s="15">
        <v>0.333333333333333</v>
      </c>
      <c r="T21" s="8">
        <v>0.25</v>
      </c>
      <c r="U21" s="15">
        <v>0.583333333333333</v>
      </c>
      <c r="V21" s="8">
        <v>0.25</v>
      </c>
      <c r="W21" s="16">
        <v>0.333333333333333</v>
      </c>
      <c r="X21" s="16">
        <v>0.729166666666667</v>
      </c>
      <c r="Y21" s="8" t="s">
        <v>37</v>
      </c>
    </row>
    <row r="22" s="1" customFormat="1" ht="24" customHeight="1" spans="1:25">
      <c r="A22" s="6">
        <v>44488</v>
      </c>
      <c r="B22" s="7" t="s">
        <v>102</v>
      </c>
      <c r="C22" s="8" t="s">
        <v>29</v>
      </c>
      <c r="D22" s="8" t="s">
        <v>103</v>
      </c>
      <c r="E22" s="8"/>
      <c r="F22" s="9" t="s">
        <v>31</v>
      </c>
      <c r="G22" s="10">
        <v>0.9</v>
      </c>
      <c r="H22" s="8" t="s">
        <v>32</v>
      </c>
      <c r="I22" s="8" t="s">
        <v>33</v>
      </c>
      <c r="J22" s="8" t="s">
        <v>34</v>
      </c>
      <c r="K22" s="12">
        <v>8000</v>
      </c>
      <c r="L22" s="8" t="s">
        <v>35</v>
      </c>
      <c r="M22" s="8">
        <v>25</v>
      </c>
      <c r="N22" s="11"/>
      <c r="O22" s="11"/>
      <c r="P22" s="13">
        <v>9.5</v>
      </c>
      <c r="Q22" s="8">
        <v>44</v>
      </c>
      <c r="R22" s="8" t="s">
        <v>22</v>
      </c>
      <c r="S22" s="15">
        <v>0.333333333333333</v>
      </c>
      <c r="T22" s="8">
        <v>0.25</v>
      </c>
      <c r="U22" s="15">
        <v>0.583333333333333</v>
      </c>
      <c r="V22" s="8">
        <v>0.25</v>
      </c>
      <c r="W22" s="16">
        <v>0.333333333333333</v>
      </c>
      <c r="X22" s="16">
        <v>0.729166666666667</v>
      </c>
      <c r="Y22" s="8" t="s">
        <v>37</v>
      </c>
    </row>
    <row r="23" s="1" customFormat="1" ht="24" customHeight="1" spans="1:25">
      <c r="A23" s="6">
        <v>44489</v>
      </c>
      <c r="B23" s="7" t="s">
        <v>102</v>
      </c>
      <c r="C23" s="8" t="s">
        <v>29</v>
      </c>
      <c r="D23" s="8" t="s">
        <v>103</v>
      </c>
      <c r="E23" s="8"/>
      <c r="F23" s="9" t="s">
        <v>31</v>
      </c>
      <c r="G23" s="10">
        <v>0.9</v>
      </c>
      <c r="H23" s="8" t="s">
        <v>32</v>
      </c>
      <c r="I23" s="8" t="s">
        <v>33</v>
      </c>
      <c r="J23" s="8" t="s">
        <v>34</v>
      </c>
      <c r="K23" s="12">
        <v>8000</v>
      </c>
      <c r="L23" s="8" t="s">
        <v>35</v>
      </c>
      <c r="M23" s="8">
        <v>25</v>
      </c>
      <c r="N23" s="11"/>
      <c r="O23" s="11"/>
      <c r="P23" s="13">
        <v>9.5</v>
      </c>
      <c r="Q23" s="8">
        <v>44</v>
      </c>
      <c r="R23" s="8" t="s">
        <v>22</v>
      </c>
      <c r="S23" s="15">
        <v>0.333333333333333</v>
      </c>
      <c r="T23" s="8">
        <v>0.25</v>
      </c>
      <c r="U23" s="15">
        <v>0.583333333333333</v>
      </c>
      <c r="V23" s="8">
        <v>0.25</v>
      </c>
      <c r="W23" s="16">
        <v>0.333333333333333</v>
      </c>
      <c r="X23" s="16">
        <v>0.729166666666667</v>
      </c>
      <c r="Y23" s="8" t="s">
        <v>37</v>
      </c>
    </row>
    <row r="24" s="1" customFormat="1" ht="24" customHeight="1" spans="1:25">
      <c r="A24" s="6">
        <v>44490</v>
      </c>
      <c r="B24" s="7" t="s">
        <v>102</v>
      </c>
      <c r="C24" s="8" t="s">
        <v>29</v>
      </c>
      <c r="D24" s="8" t="s">
        <v>103</v>
      </c>
      <c r="E24" s="8"/>
      <c r="F24" s="9" t="s">
        <v>31</v>
      </c>
      <c r="G24" s="10">
        <v>0.9</v>
      </c>
      <c r="H24" s="8" t="s">
        <v>32</v>
      </c>
      <c r="I24" s="8" t="s">
        <v>33</v>
      </c>
      <c r="J24" s="8" t="s">
        <v>34</v>
      </c>
      <c r="K24" s="12">
        <v>8000</v>
      </c>
      <c r="L24" s="8" t="s">
        <v>35</v>
      </c>
      <c r="M24" s="8">
        <v>25</v>
      </c>
      <c r="N24" s="11"/>
      <c r="O24" s="11"/>
      <c r="P24" s="13">
        <v>9.5</v>
      </c>
      <c r="Q24" s="8">
        <v>44</v>
      </c>
      <c r="R24" s="8" t="s">
        <v>22</v>
      </c>
      <c r="S24" s="15">
        <v>0.333333333333333</v>
      </c>
      <c r="T24" s="8">
        <v>0.25</v>
      </c>
      <c r="U24" s="15">
        <v>0.583333333333333</v>
      </c>
      <c r="V24" s="8">
        <v>0.25</v>
      </c>
      <c r="W24" s="16">
        <v>0.333333333333333</v>
      </c>
      <c r="X24" s="16">
        <v>0.729166666666667</v>
      </c>
      <c r="Y24" s="8" t="s">
        <v>37</v>
      </c>
    </row>
    <row r="25" s="1" customFormat="1" ht="24" customHeight="1" spans="1:25">
      <c r="A25" s="6">
        <v>44491</v>
      </c>
      <c r="B25" s="7" t="s">
        <v>102</v>
      </c>
      <c r="C25" s="8" t="s">
        <v>29</v>
      </c>
      <c r="D25" s="8" t="s">
        <v>103</v>
      </c>
      <c r="E25" s="8"/>
      <c r="F25" s="9" t="s">
        <v>31</v>
      </c>
      <c r="G25" s="10">
        <v>0.9</v>
      </c>
      <c r="H25" s="8" t="s">
        <v>32</v>
      </c>
      <c r="I25" s="8" t="s">
        <v>33</v>
      </c>
      <c r="J25" s="8" t="s">
        <v>34</v>
      </c>
      <c r="K25" s="12">
        <v>8000</v>
      </c>
      <c r="L25" s="8" t="s">
        <v>35</v>
      </c>
      <c r="M25" s="8">
        <v>25</v>
      </c>
      <c r="N25" s="11"/>
      <c r="O25" s="11"/>
      <c r="P25" s="13">
        <v>9.5</v>
      </c>
      <c r="Q25" s="8">
        <v>44</v>
      </c>
      <c r="R25" s="8" t="s">
        <v>22</v>
      </c>
      <c r="S25" s="15">
        <v>0.333333333333333</v>
      </c>
      <c r="T25" s="8">
        <v>0.25</v>
      </c>
      <c r="U25" s="15">
        <v>0.583333333333333</v>
      </c>
      <c r="V25" s="8">
        <v>0.25</v>
      </c>
      <c r="W25" s="16">
        <v>0.333333333333333</v>
      </c>
      <c r="X25" s="16">
        <v>0.729166666666667</v>
      </c>
      <c r="Y25" s="8" t="s">
        <v>37</v>
      </c>
    </row>
    <row r="26" s="1" customFormat="1" ht="24" customHeight="1" spans="1:25">
      <c r="A26" s="6">
        <v>44492</v>
      </c>
      <c r="B26" s="7" t="s">
        <v>102</v>
      </c>
      <c r="C26" s="8" t="s">
        <v>29</v>
      </c>
      <c r="D26" s="8" t="s">
        <v>103</v>
      </c>
      <c r="E26" s="8"/>
      <c r="F26" s="9" t="s">
        <v>31</v>
      </c>
      <c r="G26" s="10">
        <v>0.9</v>
      </c>
      <c r="H26" s="8" t="s">
        <v>32</v>
      </c>
      <c r="I26" s="8" t="s">
        <v>33</v>
      </c>
      <c r="J26" s="8" t="s">
        <v>34</v>
      </c>
      <c r="K26" s="12">
        <v>8000</v>
      </c>
      <c r="L26" s="8" t="s">
        <v>35</v>
      </c>
      <c r="M26" s="8">
        <v>25</v>
      </c>
      <c r="N26" s="11"/>
      <c r="O26" s="11"/>
      <c r="P26" s="13">
        <v>9.5</v>
      </c>
      <c r="Q26" s="8">
        <v>44</v>
      </c>
      <c r="R26" s="8" t="s">
        <v>22</v>
      </c>
      <c r="S26" s="15">
        <v>0.333333333333333</v>
      </c>
      <c r="T26" s="8">
        <v>0.25</v>
      </c>
      <c r="U26" s="15">
        <v>0.583333333333333</v>
      </c>
      <c r="V26" s="8">
        <v>0.25</v>
      </c>
      <c r="W26" s="16">
        <v>0.333333333333333</v>
      </c>
      <c r="X26" s="16">
        <v>0.729166666666667</v>
      </c>
      <c r="Y26" s="8" t="s">
        <v>37</v>
      </c>
    </row>
    <row r="27" s="1" customFormat="1" ht="24" customHeight="1" spans="1:25">
      <c r="A27" s="6">
        <v>44493</v>
      </c>
      <c r="B27" s="7" t="s">
        <v>102</v>
      </c>
      <c r="C27" s="8" t="s">
        <v>29</v>
      </c>
      <c r="D27" s="8" t="s">
        <v>103</v>
      </c>
      <c r="E27" s="8"/>
      <c r="F27" s="9" t="s">
        <v>31</v>
      </c>
      <c r="G27" s="10">
        <v>0.9</v>
      </c>
      <c r="H27" s="8" t="s">
        <v>32</v>
      </c>
      <c r="I27" s="8" t="s">
        <v>33</v>
      </c>
      <c r="J27" s="8" t="s">
        <v>34</v>
      </c>
      <c r="K27" s="12">
        <v>8000</v>
      </c>
      <c r="L27" s="8" t="s">
        <v>35</v>
      </c>
      <c r="M27" s="8">
        <v>25</v>
      </c>
      <c r="N27" s="11"/>
      <c r="O27" s="11"/>
      <c r="P27" s="13">
        <v>9.5</v>
      </c>
      <c r="Q27" s="8">
        <v>44</v>
      </c>
      <c r="R27" s="8" t="s">
        <v>22</v>
      </c>
      <c r="S27" s="15">
        <v>0.333333333333333</v>
      </c>
      <c r="T27" s="8">
        <v>0.25</v>
      </c>
      <c r="U27" s="15">
        <v>0.583333333333333</v>
      </c>
      <c r="V27" s="8">
        <v>0.25</v>
      </c>
      <c r="W27" s="16">
        <v>0.333333333333333</v>
      </c>
      <c r="X27" s="16">
        <v>0.729166666666667</v>
      </c>
      <c r="Y27" s="8" t="s">
        <v>37</v>
      </c>
    </row>
    <row r="28" s="1" customFormat="1" ht="24" customHeight="1" spans="1:25">
      <c r="A28" s="6">
        <v>44494</v>
      </c>
      <c r="B28" s="7" t="s">
        <v>102</v>
      </c>
      <c r="C28" s="8" t="s">
        <v>29</v>
      </c>
      <c r="D28" s="8" t="s">
        <v>103</v>
      </c>
      <c r="E28" s="8"/>
      <c r="F28" s="9" t="s">
        <v>31</v>
      </c>
      <c r="G28" s="10">
        <v>0.9</v>
      </c>
      <c r="H28" s="8" t="s">
        <v>32</v>
      </c>
      <c r="I28" s="8" t="s">
        <v>33</v>
      </c>
      <c r="J28" s="8" t="s">
        <v>34</v>
      </c>
      <c r="K28" s="12">
        <v>8000</v>
      </c>
      <c r="L28" s="8" t="s">
        <v>35</v>
      </c>
      <c r="M28" s="8">
        <v>25</v>
      </c>
      <c r="N28" s="11"/>
      <c r="O28" s="11"/>
      <c r="P28" s="13">
        <v>9.5</v>
      </c>
      <c r="Q28" s="8">
        <v>44</v>
      </c>
      <c r="R28" s="8" t="s">
        <v>22</v>
      </c>
      <c r="S28" s="15">
        <v>0.333333333333333</v>
      </c>
      <c r="T28" s="8">
        <v>0.25</v>
      </c>
      <c r="U28" s="15">
        <v>0.583333333333333</v>
      </c>
      <c r="V28" s="8">
        <v>0.25</v>
      </c>
      <c r="W28" s="16">
        <v>0.333333333333333</v>
      </c>
      <c r="X28" s="16">
        <v>0.729166666666667</v>
      </c>
      <c r="Y28" s="8" t="s">
        <v>37</v>
      </c>
    </row>
    <row r="29" s="1" customFormat="1" ht="24" customHeight="1" spans="1:25">
      <c r="A29" s="6">
        <v>44495</v>
      </c>
      <c r="B29" s="7" t="s">
        <v>102</v>
      </c>
      <c r="C29" s="8" t="s">
        <v>29</v>
      </c>
      <c r="D29" s="8" t="s">
        <v>103</v>
      </c>
      <c r="E29" s="8"/>
      <c r="F29" s="9" t="s">
        <v>31</v>
      </c>
      <c r="G29" s="10">
        <v>0.9</v>
      </c>
      <c r="H29" s="8" t="s">
        <v>32</v>
      </c>
      <c r="I29" s="8" t="s">
        <v>33</v>
      </c>
      <c r="J29" s="8" t="s">
        <v>34</v>
      </c>
      <c r="K29" s="12">
        <v>8000</v>
      </c>
      <c r="L29" s="8" t="s">
        <v>35</v>
      </c>
      <c r="M29" s="8">
        <v>25</v>
      </c>
      <c r="N29" s="11"/>
      <c r="O29" s="11"/>
      <c r="P29" s="13">
        <v>9.5</v>
      </c>
      <c r="Q29" s="8">
        <v>44</v>
      </c>
      <c r="R29" s="8" t="s">
        <v>22</v>
      </c>
      <c r="S29" s="15">
        <v>0.333333333333333</v>
      </c>
      <c r="T29" s="8">
        <v>0.25</v>
      </c>
      <c r="U29" s="15">
        <v>0.583333333333333</v>
      </c>
      <c r="V29" s="8">
        <v>0.25</v>
      </c>
      <c r="W29" s="16">
        <v>0.333333333333333</v>
      </c>
      <c r="X29" s="16">
        <v>0.729166666666667</v>
      </c>
      <c r="Y29" s="8" t="s">
        <v>37</v>
      </c>
    </row>
    <row r="30" s="1" customFormat="1" ht="24" customHeight="1" spans="1:25">
      <c r="A30" s="6">
        <v>44496</v>
      </c>
      <c r="B30" s="7" t="s">
        <v>102</v>
      </c>
      <c r="C30" s="8" t="s">
        <v>29</v>
      </c>
      <c r="D30" s="8" t="s">
        <v>103</v>
      </c>
      <c r="E30" s="8"/>
      <c r="F30" s="9" t="s">
        <v>31</v>
      </c>
      <c r="G30" s="10">
        <v>0.9</v>
      </c>
      <c r="H30" s="8" t="s">
        <v>32</v>
      </c>
      <c r="I30" s="8" t="s">
        <v>33</v>
      </c>
      <c r="J30" s="8" t="s">
        <v>34</v>
      </c>
      <c r="K30" s="12">
        <v>8000</v>
      </c>
      <c r="L30" s="8" t="s">
        <v>35</v>
      </c>
      <c r="M30" s="8">
        <v>25</v>
      </c>
      <c r="N30" s="11"/>
      <c r="O30" s="11"/>
      <c r="P30" s="13" t="s">
        <v>36</v>
      </c>
      <c r="Q30" s="13" t="s">
        <v>36</v>
      </c>
      <c r="R30" s="13" t="s">
        <v>36</v>
      </c>
      <c r="S30" s="13" t="s">
        <v>36</v>
      </c>
      <c r="T30" s="13" t="s">
        <v>36</v>
      </c>
      <c r="U30" s="13" t="s">
        <v>36</v>
      </c>
      <c r="V30" s="13" t="s">
        <v>36</v>
      </c>
      <c r="W30" s="13" t="s">
        <v>36</v>
      </c>
      <c r="X30" s="13" t="s">
        <v>36</v>
      </c>
      <c r="Y30" s="13" t="s">
        <v>36</v>
      </c>
    </row>
    <row r="31" s="1" customFormat="1" ht="24" customHeight="1" spans="1:25">
      <c r="A31" s="6">
        <v>44497</v>
      </c>
      <c r="B31" s="7" t="s">
        <v>102</v>
      </c>
      <c r="C31" s="8" t="s">
        <v>29</v>
      </c>
      <c r="D31" s="8" t="s">
        <v>103</v>
      </c>
      <c r="E31" s="8"/>
      <c r="F31" s="9" t="s">
        <v>31</v>
      </c>
      <c r="G31" s="10">
        <v>0.9</v>
      </c>
      <c r="H31" s="8" t="s">
        <v>32</v>
      </c>
      <c r="I31" s="8" t="s">
        <v>33</v>
      </c>
      <c r="J31" s="8" t="s">
        <v>34</v>
      </c>
      <c r="K31" s="12">
        <v>8000</v>
      </c>
      <c r="L31" s="8" t="s">
        <v>35</v>
      </c>
      <c r="M31" s="8">
        <v>25</v>
      </c>
      <c r="N31" s="11"/>
      <c r="O31" s="11"/>
      <c r="P31" s="13">
        <v>9.5</v>
      </c>
      <c r="Q31" s="8">
        <v>44</v>
      </c>
      <c r="R31" s="8" t="s">
        <v>22</v>
      </c>
      <c r="S31" s="15">
        <v>0.333333333333333</v>
      </c>
      <c r="T31" s="8">
        <v>0.25</v>
      </c>
      <c r="U31" s="15">
        <v>0.583333333333333</v>
      </c>
      <c r="V31" s="8">
        <v>0.25</v>
      </c>
      <c r="W31" s="16">
        <v>0.333333333333333</v>
      </c>
      <c r="X31" s="16">
        <v>0.729166666666667</v>
      </c>
      <c r="Y31" s="8" t="s">
        <v>37</v>
      </c>
    </row>
    <row r="32" s="1" customFormat="1" ht="24" customHeight="1" spans="1:25">
      <c r="A32" s="6">
        <v>44498</v>
      </c>
      <c r="B32" s="7" t="s">
        <v>102</v>
      </c>
      <c r="C32" s="8" t="s">
        <v>29</v>
      </c>
      <c r="D32" s="8" t="s">
        <v>103</v>
      </c>
      <c r="E32" s="8"/>
      <c r="F32" s="9" t="s">
        <v>31</v>
      </c>
      <c r="G32" s="10">
        <v>0.9</v>
      </c>
      <c r="H32" s="8" t="s">
        <v>32</v>
      </c>
      <c r="I32" s="8" t="s">
        <v>33</v>
      </c>
      <c r="J32" s="8" t="s">
        <v>34</v>
      </c>
      <c r="K32" s="12">
        <v>8000</v>
      </c>
      <c r="L32" s="8" t="s">
        <v>35</v>
      </c>
      <c r="M32" s="8">
        <v>25</v>
      </c>
      <c r="N32" s="11"/>
      <c r="O32" s="11"/>
      <c r="P32" s="13">
        <v>9.5</v>
      </c>
      <c r="Q32" s="8">
        <v>44</v>
      </c>
      <c r="R32" s="8" t="s">
        <v>22</v>
      </c>
      <c r="S32" s="15">
        <v>0.333333333333333</v>
      </c>
      <c r="T32" s="8">
        <v>0.25</v>
      </c>
      <c r="U32" s="15">
        <v>0.583333333333333</v>
      </c>
      <c r="V32" s="8">
        <v>0.25</v>
      </c>
      <c r="W32" s="16">
        <v>0.333333333333333</v>
      </c>
      <c r="X32" s="16">
        <v>0.729166666666667</v>
      </c>
      <c r="Y32" s="8" t="s">
        <v>37</v>
      </c>
    </row>
    <row r="33" s="1" customFormat="1" ht="24" customHeight="1" spans="1:25">
      <c r="A33" s="6">
        <v>44499</v>
      </c>
      <c r="B33" s="7" t="s">
        <v>102</v>
      </c>
      <c r="C33" s="8" t="s">
        <v>29</v>
      </c>
      <c r="D33" s="8" t="s">
        <v>103</v>
      </c>
      <c r="E33" s="8"/>
      <c r="F33" s="9" t="s">
        <v>31</v>
      </c>
      <c r="G33" s="10">
        <v>0.9</v>
      </c>
      <c r="H33" s="8" t="s">
        <v>32</v>
      </c>
      <c r="I33" s="8" t="s">
        <v>33</v>
      </c>
      <c r="J33" s="8" t="s">
        <v>34</v>
      </c>
      <c r="K33" s="12">
        <v>8000</v>
      </c>
      <c r="L33" s="8" t="s">
        <v>35</v>
      </c>
      <c r="M33" s="8">
        <v>25</v>
      </c>
      <c r="N33" s="11"/>
      <c r="O33" s="11"/>
      <c r="P33" s="13">
        <v>9.5</v>
      </c>
      <c r="Q33" s="8">
        <v>44</v>
      </c>
      <c r="R33" s="8" t="s">
        <v>22</v>
      </c>
      <c r="S33" s="15">
        <v>0.333333333333333</v>
      </c>
      <c r="T33" s="8">
        <v>0.25</v>
      </c>
      <c r="U33" s="15">
        <v>0.583333333333333</v>
      </c>
      <c r="V33" s="8">
        <v>0.25</v>
      </c>
      <c r="W33" s="16">
        <v>0.333333333333333</v>
      </c>
      <c r="X33" s="16">
        <v>0.729166666666667</v>
      </c>
      <c r="Y33" s="8" t="s">
        <v>37</v>
      </c>
    </row>
    <row r="34" s="1" customFormat="1" ht="24" customHeight="1" spans="1:25">
      <c r="A34" s="6">
        <v>44500</v>
      </c>
      <c r="B34" s="7" t="s">
        <v>102</v>
      </c>
      <c r="C34" s="8" t="s">
        <v>29</v>
      </c>
      <c r="D34" s="8" t="s">
        <v>103</v>
      </c>
      <c r="E34" s="8"/>
      <c r="F34" s="9" t="s">
        <v>31</v>
      </c>
      <c r="G34" s="10">
        <v>0.9</v>
      </c>
      <c r="H34" s="8" t="s">
        <v>32</v>
      </c>
      <c r="I34" s="8" t="s">
        <v>33</v>
      </c>
      <c r="J34" s="8" t="s">
        <v>34</v>
      </c>
      <c r="K34" s="12">
        <v>8000</v>
      </c>
      <c r="L34" s="8" t="s">
        <v>35</v>
      </c>
      <c r="M34" s="8">
        <v>25</v>
      </c>
      <c r="N34" s="11"/>
      <c r="O34" s="11"/>
      <c r="P34" s="13">
        <v>9.5</v>
      </c>
      <c r="Q34" s="8">
        <v>44</v>
      </c>
      <c r="R34" s="8" t="s">
        <v>22</v>
      </c>
      <c r="S34" s="15">
        <v>0.333333333333333</v>
      </c>
      <c r="T34" s="8">
        <v>0.25</v>
      </c>
      <c r="U34" s="15">
        <v>0.583333333333333</v>
      </c>
      <c r="V34" s="8">
        <v>0.25</v>
      </c>
      <c r="W34" s="16">
        <v>0.333333333333333</v>
      </c>
      <c r="X34" s="16">
        <v>0.729166666666667</v>
      </c>
      <c r="Y34" s="8" t="s">
        <v>37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699305555555556" right="0.699305555555556" top="0.75" bottom="0.75" header="0.3" footer="0.3"/>
  <pageSetup paperSize="9" scale="59" fitToHeight="0" orientation="landscape" horizontalDpi="180" verticalDpi="18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pageSetUpPr fitToPage="1"/>
  </sheetPr>
  <dimension ref="A1:W34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AB32" sqref="AB32"/>
    </sheetView>
  </sheetViews>
  <sheetFormatPr defaultColWidth="9" defaultRowHeight="13.5"/>
  <cols>
    <col min="1" max="1" width="9.125" style="1"/>
    <col min="2" max="16384" width="9" style="1"/>
  </cols>
  <sheetData>
    <row r="1" s="1" customFormat="1" ht="14.25" spans="1:23">
      <c r="A1" s="2" t="s">
        <v>43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4"/>
    </row>
    <row r="2" s="1" customFormat="1" spans="1:23">
      <c r="A2" s="4" t="s">
        <v>100</v>
      </c>
      <c r="B2" s="4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5" t="s">
        <v>6</v>
      </c>
      <c r="J2" s="5" t="s">
        <v>7</v>
      </c>
      <c r="K2" s="5"/>
      <c r="L2" s="5"/>
      <c r="M2" s="5" t="s">
        <v>8</v>
      </c>
      <c r="N2" s="5" t="s">
        <v>9</v>
      </c>
      <c r="O2" s="5" t="s">
        <v>10</v>
      </c>
      <c r="P2" s="5" t="s">
        <v>11</v>
      </c>
      <c r="Q2" s="5" t="s">
        <v>12</v>
      </c>
      <c r="R2" s="5" t="s">
        <v>13</v>
      </c>
      <c r="S2" s="5"/>
      <c r="T2" s="5"/>
      <c r="U2" s="5" t="s">
        <v>14</v>
      </c>
      <c r="V2" s="5"/>
      <c r="W2" s="5"/>
    </row>
    <row r="3" s="1" customFormat="1" ht="25.5" spans="1:23">
      <c r="A3" s="4"/>
      <c r="B3" s="4"/>
      <c r="C3" s="5"/>
      <c r="D3" s="5"/>
      <c r="E3" s="5" t="s">
        <v>15</v>
      </c>
      <c r="F3" s="5" t="s">
        <v>16</v>
      </c>
      <c r="G3" s="5" t="s">
        <v>17</v>
      </c>
      <c r="H3" s="5" t="s">
        <v>18</v>
      </c>
      <c r="I3" s="5"/>
      <c r="J3" s="5" t="s">
        <v>19</v>
      </c>
      <c r="K3" s="5" t="s">
        <v>20</v>
      </c>
      <c r="L3" s="5" t="s">
        <v>21</v>
      </c>
      <c r="M3" s="5"/>
      <c r="N3" s="5"/>
      <c r="O3" s="5"/>
      <c r="P3" s="5"/>
      <c r="Q3" s="5"/>
      <c r="R3" s="5" t="s">
        <v>39</v>
      </c>
      <c r="S3" s="5" t="s">
        <v>23</v>
      </c>
      <c r="T3" s="5" t="s">
        <v>101</v>
      </c>
      <c r="U3" s="5" t="s">
        <v>25</v>
      </c>
      <c r="V3" s="5" t="s">
        <v>26</v>
      </c>
      <c r="W3" s="5" t="s">
        <v>27</v>
      </c>
    </row>
    <row r="4" s="1" customFormat="1" ht="24" customHeight="1" spans="1:23">
      <c r="A4" s="6">
        <v>44470</v>
      </c>
      <c r="B4" s="7" t="s">
        <v>104</v>
      </c>
      <c r="C4" s="8" t="s">
        <v>29</v>
      </c>
      <c r="D4" s="8" t="s">
        <v>105</v>
      </c>
      <c r="E4" s="8"/>
      <c r="F4" s="9" t="s">
        <v>31</v>
      </c>
      <c r="G4" s="10">
        <v>0.9</v>
      </c>
      <c r="H4" s="8" t="s">
        <v>32</v>
      </c>
      <c r="I4" s="8" t="s">
        <v>33</v>
      </c>
      <c r="J4" s="8" t="s">
        <v>34</v>
      </c>
      <c r="K4" s="12">
        <v>8000</v>
      </c>
      <c r="L4" s="8" t="s">
        <v>35</v>
      </c>
      <c r="M4" s="8">
        <v>25</v>
      </c>
      <c r="N4" s="8"/>
      <c r="O4" s="8"/>
      <c r="P4" s="13" t="s">
        <v>36</v>
      </c>
      <c r="Q4" s="13" t="s">
        <v>36</v>
      </c>
      <c r="R4" s="13" t="s">
        <v>36</v>
      </c>
      <c r="S4" s="13" t="s">
        <v>36</v>
      </c>
      <c r="T4" s="13" t="s">
        <v>36</v>
      </c>
      <c r="U4" s="13" t="s">
        <v>36</v>
      </c>
      <c r="V4" s="13" t="s">
        <v>36</v>
      </c>
      <c r="W4" s="13" t="s">
        <v>36</v>
      </c>
    </row>
    <row r="5" s="1" customFormat="1" ht="24" customHeight="1" spans="1:23">
      <c r="A5" s="6">
        <v>44471</v>
      </c>
      <c r="B5" s="7" t="s">
        <v>104</v>
      </c>
      <c r="C5" s="8" t="s">
        <v>29</v>
      </c>
      <c r="D5" s="8" t="s">
        <v>105</v>
      </c>
      <c r="E5" s="8"/>
      <c r="F5" s="9" t="s">
        <v>31</v>
      </c>
      <c r="G5" s="10">
        <v>0.9</v>
      </c>
      <c r="H5" s="8" t="s">
        <v>32</v>
      </c>
      <c r="I5" s="8" t="s">
        <v>33</v>
      </c>
      <c r="J5" s="8" t="s">
        <v>34</v>
      </c>
      <c r="K5" s="12">
        <v>8000</v>
      </c>
      <c r="L5" s="8" t="s">
        <v>35</v>
      </c>
      <c r="M5" s="8">
        <v>25</v>
      </c>
      <c r="N5" s="8"/>
      <c r="O5" s="8"/>
      <c r="P5" s="13" t="s">
        <v>36</v>
      </c>
      <c r="Q5" s="13" t="s">
        <v>36</v>
      </c>
      <c r="R5" s="13" t="s">
        <v>36</v>
      </c>
      <c r="S5" s="13" t="s">
        <v>36</v>
      </c>
      <c r="T5" s="13" t="s">
        <v>36</v>
      </c>
      <c r="U5" s="13" t="s">
        <v>36</v>
      </c>
      <c r="V5" s="13" t="s">
        <v>36</v>
      </c>
      <c r="W5" s="13" t="s">
        <v>36</v>
      </c>
    </row>
    <row r="6" s="1" customFormat="1" ht="24" customHeight="1" spans="1:23">
      <c r="A6" s="6">
        <v>44472</v>
      </c>
      <c r="B6" s="7" t="s">
        <v>104</v>
      </c>
      <c r="C6" s="8" t="s">
        <v>29</v>
      </c>
      <c r="D6" s="8" t="s">
        <v>105</v>
      </c>
      <c r="E6" s="8"/>
      <c r="F6" s="9" t="s">
        <v>31</v>
      </c>
      <c r="G6" s="10">
        <v>0.9</v>
      </c>
      <c r="H6" s="8" t="s">
        <v>32</v>
      </c>
      <c r="I6" s="8" t="s">
        <v>33</v>
      </c>
      <c r="J6" s="8" t="s">
        <v>34</v>
      </c>
      <c r="K6" s="12">
        <v>8000</v>
      </c>
      <c r="L6" s="8" t="s">
        <v>35</v>
      </c>
      <c r="M6" s="8">
        <v>25</v>
      </c>
      <c r="N6" s="8"/>
      <c r="O6" s="8"/>
      <c r="P6" s="13" t="s">
        <v>36</v>
      </c>
      <c r="Q6" s="13" t="s">
        <v>36</v>
      </c>
      <c r="R6" s="13" t="s">
        <v>36</v>
      </c>
      <c r="S6" s="13" t="s">
        <v>36</v>
      </c>
      <c r="T6" s="13" t="s">
        <v>36</v>
      </c>
      <c r="U6" s="13" t="s">
        <v>36</v>
      </c>
      <c r="V6" s="13" t="s">
        <v>36</v>
      </c>
      <c r="W6" s="13" t="s">
        <v>36</v>
      </c>
    </row>
    <row r="7" s="1" customFormat="1" ht="24" customHeight="1" spans="1:23">
      <c r="A7" s="6">
        <v>44473</v>
      </c>
      <c r="B7" s="7" t="s">
        <v>104</v>
      </c>
      <c r="C7" s="8" t="s">
        <v>29</v>
      </c>
      <c r="D7" s="8" t="s">
        <v>105</v>
      </c>
      <c r="E7" s="8"/>
      <c r="F7" s="9" t="s">
        <v>31</v>
      </c>
      <c r="G7" s="10">
        <v>0.9</v>
      </c>
      <c r="H7" s="8" t="s">
        <v>32</v>
      </c>
      <c r="I7" s="8" t="s">
        <v>33</v>
      </c>
      <c r="J7" s="8" t="s">
        <v>34</v>
      </c>
      <c r="K7" s="12">
        <v>8000</v>
      </c>
      <c r="L7" s="8" t="s">
        <v>35</v>
      </c>
      <c r="M7" s="8">
        <v>25</v>
      </c>
      <c r="N7" s="8"/>
      <c r="O7" s="8"/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3" t="s">
        <v>36</v>
      </c>
      <c r="V7" s="13" t="s">
        <v>36</v>
      </c>
      <c r="W7" s="13" t="s">
        <v>36</v>
      </c>
    </row>
    <row r="8" s="1" customFormat="1" ht="24" customHeight="1" spans="1:23">
      <c r="A8" s="6">
        <v>44474</v>
      </c>
      <c r="B8" s="7" t="s">
        <v>104</v>
      </c>
      <c r="C8" s="8" t="s">
        <v>29</v>
      </c>
      <c r="D8" s="8" t="s">
        <v>105</v>
      </c>
      <c r="E8" s="8"/>
      <c r="F8" s="9" t="s">
        <v>31</v>
      </c>
      <c r="G8" s="10">
        <v>0.9</v>
      </c>
      <c r="H8" s="8" t="s">
        <v>32</v>
      </c>
      <c r="I8" s="8" t="s">
        <v>33</v>
      </c>
      <c r="J8" s="8" t="s">
        <v>34</v>
      </c>
      <c r="K8" s="12">
        <v>8000</v>
      </c>
      <c r="L8" s="8" t="s">
        <v>35</v>
      </c>
      <c r="M8" s="8">
        <v>25</v>
      </c>
      <c r="N8" s="8"/>
      <c r="O8" s="8"/>
      <c r="P8" s="13">
        <v>9.5</v>
      </c>
      <c r="Q8" s="8">
        <v>44</v>
      </c>
      <c r="R8" s="8" t="s">
        <v>22</v>
      </c>
      <c r="S8" s="15">
        <v>0.333333333333333</v>
      </c>
      <c r="T8" s="8">
        <v>1</v>
      </c>
      <c r="U8" s="16">
        <v>0.333333333333333</v>
      </c>
      <c r="V8" s="16">
        <v>0.729166666666667</v>
      </c>
      <c r="W8" s="8" t="s">
        <v>37</v>
      </c>
    </row>
    <row r="9" s="1" customFormat="1" ht="24" customHeight="1" spans="1:23">
      <c r="A9" s="6">
        <v>44475</v>
      </c>
      <c r="B9" s="7" t="s">
        <v>104</v>
      </c>
      <c r="C9" s="8" t="s">
        <v>29</v>
      </c>
      <c r="D9" s="8" t="s">
        <v>105</v>
      </c>
      <c r="E9" s="11"/>
      <c r="F9" s="9" t="s">
        <v>31</v>
      </c>
      <c r="G9" s="10">
        <v>0.9</v>
      </c>
      <c r="H9" s="8" t="s">
        <v>32</v>
      </c>
      <c r="I9" s="8" t="s">
        <v>33</v>
      </c>
      <c r="J9" s="8" t="s">
        <v>34</v>
      </c>
      <c r="K9" s="12">
        <v>8000</v>
      </c>
      <c r="L9" s="8" t="s">
        <v>35</v>
      </c>
      <c r="M9" s="8">
        <v>25</v>
      </c>
      <c r="N9" s="11"/>
      <c r="O9" s="11"/>
      <c r="P9" s="13">
        <v>9.5</v>
      </c>
      <c r="Q9" s="8">
        <v>44</v>
      </c>
      <c r="R9" s="8" t="s">
        <v>22</v>
      </c>
      <c r="S9" s="15">
        <v>0.333333333333333</v>
      </c>
      <c r="T9" s="8">
        <v>1</v>
      </c>
      <c r="U9" s="16">
        <v>0.333333333333333</v>
      </c>
      <c r="V9" s="16">
        <v>0.729166666666667</v>
      </c>
      <c r="W9" s="8" t="s">
        <v>37</v>
      </c>
    </row>
    <row r="10" s="1" customFormat="1" ht="24" customHeight="1" spans="1:23">
      <c r="A10" s="6">
        <v>44476</v>
      </c>
      <c r="B10" s="7" t="s">
        <v>104</v>
      </c>
      <c r="C10" s="8" t="s">
        <v>29</v>
      </c>
      <c r="D10" s="8" t="s">
        <v>105</v>
      </c>
      <c r="E10" s="11"/>
      <c r="F10" s="9" t="s">
        <v>31</v>
      </c>
      <c r="G10" s="10">
        <v>0.9</v>
      </c>
      <c r="H10" s="8" t="s">
        <v>32</v>
      </c>
      <c r="I10" s="8" t="s">
        <v>33</v>
      </c>
      <c r="J10" s="8" t="s">
        <v>34</v>
      </c>
      <c r="K10" s="12">
        <v>8000</v>
      </c>
      <c r="L10" s="8" t="s">
        <v>35</v>
      </c>
      <c r="M10" s="8">
        <v>25</v>
      </c>
      <c r="N10" s="11"/>
      <c r="O10" s="11"/>
      <c r="P10" s="13" t="s">
        <v>36</v>
      </c>
      <c r="Q10" s="13" t="s">
        <v>36</v>
      </c>
      <c r="R10" s="13" t="s">
        <v>36</v>
      </c>
      <c r="S10" s="13" t="s">
        <v>36</v>
      </c>
      <c r="T10" s="13" t="s">
        <v>36</v>
      </c>
      <c r="U10" s="13" t="s">
        <v>36</v>
      </c>
      <c r="V10" s="13" t="s">
        <v>36</v>
      </c>
      <c r="W10" s="13" t="s">
        <v>36</v>
      </c>
    </row>
    <row r="11" s="1" customFormat="1" ht="24" customHeight="1" spans="1:23">
      <c r="A11" s="6">
        <v>44477</v>
      </c>
      <c r="B11" s="7" t="s">
        <v>104</v>
      </c>
      <c r="C11" s="8" t="s">
        <v>29</v>
      </c>
      <c r="D11" s="8" t="s">
        <v>105</v>
      </c>
      <c r="E11" s="11"/>
      <c r="F11" s="9" t="s">
        <v>31</v>
      </c>
      <c r="G11" s="10">
        <v>0.9</v>
      </c>
      <c r="H11" s="8" t="s">
        <v>32</v>
      </c>
      <c r="I11" s="8" t="s">
        <v>33</v>
      </c>
      <c r="J11" s="8" t="s">
        <v>34</v>
      </c>
      <c r="K11" s="12">
        <v>8000</v>
      </c>
      <c r="L11" s="8" t="s">
        <v>35</v>
      </c>
      <c r="M11" s="8">
        <v>25</v>
      </c>
      <c r="N11" s="11"/>
      <c r="O11" s="11"/>
      <c r="P11" s="13" t="s">
        <v>36</v>
      </c>
      <c r="Q11" s="13" t="s">
        <v>36</v>
      </c>
      <c r="R11" s="13" t="s">
        <v>36</v>
      </c>
      <c r="S11" s="13" t="s">
        <v>36</v>
      </c>
      <c r="T11" s="13" t="s">
        <v>36</v>
      </c>
      <c r="U11" s="13" t="s">
        <v>36</v>
      </c>
      <c r="V11" s="13" t="s">
        <v>36</v>
      </c>
      <c r="W11" s="13" t="s">
        <v>36</v>
      </c>
    </row>
    <row r="12" s="1" customFormat="1" ht="24" customHeight="1" spans="1:23">
      <c r="A12" s="6">
        <v>44478</v>
      </c>
      <c r="B12" s="7" t="s">
        <v>104</v>
      </c>
      <c r="C12" s="8" t="s">
        <v>29</v>
      </c>
      <c r="D12" s="8" t="s">
        <v>105</v>
      </c>
      <c r="E12" s="11"/>
      <c r="F12" s="9" t="s">
        <v>31</v>
      </c>
      <c r="G12" s="10">
        <v>0.9</v>
      </c>
      <c r="H12" s="8" t="s">
        <v>32</v>
      </c>
      <c r="I12" s="8" t="s">
        <v>33</v>
      </c>
      <c r="J12" s="8" t="s">
        <v>34</v>
      </c>
      <c r="K12" s="12">
        <v>8000</v>
      </c>
      <c r="L12" s="8" t="s">
        <v>35</v>
      </c>
      <c r="M12" s="8">
        <v>25</v>
      </c>
      <c r="N12" s="11"/>
      <c r="O12" s="11"/>
      <c r="P12" s="13">
        <v>9.5</v>
      </c>
      <c r="Q12" s="8">
        <v>44</v>
      </c>
      <c r="R12" s="8" t="s">
        <v>22</v>
      </c>
      <c r="S12" s="15">
        <v>0.333333333333333</v>
      </c>
      <c r="T12" s="8">
        <v>1</v>
      </c>
      <c r="U12" s="16">
        <v>0.333333333333333</v>
      </c>
      <c r="V12" s="16">
        <v>0.729166666666667</v>
      </c>
      <c r="W12" s="8" t="s">
        <v>37</v>
      </c>
    </row>
    <row r="13" s="1" customFormat="1" ht="24" customHeight="1" spans="1:23">
      <c r="A13" s="6">
        <v>44479</v>
      </c>
      <c r="B13" s="7" t="s">
        <v>104</v>
      </c>
      <c r="C13" s="8" t="s">
        <v>29</v>
      </c>
      <c r="D13" s="8" t="s">
        <v>105</v>
      </c>
      <c r="E13" s="8"/>
      <c r="F13" s="9" t="s">
        <v>31</v>
      </c>
      <c r="G13" s="10">
        <v>0.9</v>
      </c>
      <c r="H13" s="8" t="s">
        <v>32</v>
      </c>
      <c r="I13" s="8" t="s">
        <v>33</v>
      </c>
      <c r="J13" s="8" t="s">
        <v>34</v>
      </c>
      <c r="K13" s="12">
        <v>8000</v>
      </c>
      <c r="L13" s="8" t="s">
        <v>35</v>
      </c>
      <c r="M13" s="8">
        <v>25</v>
      </c>
      <c r="N13" s="11"/>
      <c r="O13" s="11"/>
      <c r="P13" s="13">
        <v>9.5</v>
      </c>
      <c r="Q13" s="8">
        <v>44</v>
      </c>
      <c r="R13" s="8" t="s">
        <v>22</v>
      </c>
      <c r="S13" s="15">
        <v>0.333333333333333</v>
      </c>
      <c r="T13" s="8">
        <v>1</v>
      </c>
      <c r="U13" s="16">
        <v>0.333333333333333</v>
      </c>
      <c r="V13" s="16">
        <v>0.729166666666667</v>
      </c>
      <c r="W13" s="8" t="s">
        <v>37</v>
      </c>
    </row>
    <row r="14" s="1" customFormat="1" ht="24" customHeight="1" spans="1:23">
      <c r="A14" s="6">
        <v>44480</v>
      </c>
      <c r="B14" s="7" t="s">
        <v>104</v>
      </c>
      <c r="C14" s="8" t="s">
        <v>29</v>
      </c>
      <c r="D14" s="8" t="s">
        <v>105</v>
      </c>
      <c r="E14" s="8"/>
      <c r="F14" s="9" t="s">
        <v>31</v>
      </c>
      <c r="G14" s="10">
        <v>0.9</v>
      </c>
      <c r="H14" s="8" t="s">
        <v>32</v>
      </c>
      <c r="I14" s="8" t="s">
        <v>33</v>
      </c>
      <c r="J14" s="8" t="s">
        <v>34</v>
      </c>
      <c r="K14" s="12">
        <v>8000</v>
      </c>
      <c r="L14" s="8" t="s">
        <v>35</v>
      </c>
      <c r="M14" s="8">
        <v>25</v>
      </c>
      <c r="N14" s="11"/>
      <c r="O14" s="11"/>
      <c r="P14" s="13">
        <v>9.5</v>
      </c>
      <c r="Q14" s="8">
        <v>44</v>
      </c>
      <c r="R14" s="8" t="s">
        <v>22</v>
      </c>
      <c r="S14" s="15">
        <v>0.333333333333333</v>
      </c>
      <c r="T14" s="8">
        <v>1</v>
      </c>
      <c r="U14" s="16">
        <v>0.333333333333333</v>
      </c>
      <c r="V14" s="16">
        <v>0.729166666666667</v>
      </c>
      <c r="W14" s="8" t="s">
        <v>37</v>
      </c>
    </row>
    <row r="15" s="1" customFormat="1" ht="24" customHeight="1" spans="1:23">
      <c r="A15" s="6">
        <v>44481</v>
      </c>
      <c r="B15" s="7" t="s">
        <v>104</v>
      </c>
      <c r="C15" s="8" t="s">
        <v>29</v>
      </c>
      <c r="D15" s="8" t="s">
        <v>105</v>
      </c>
      <c r="E15" s="8"/>
      <c r="F15" s="9" t="s">
        <v>31</v>
      </c>
      <c r="G15" s="10">
        <v>0.9</v>
      </c>
      <c r="H15" s="8" t="s">
        <v>32</v>
      </c>
      <c r="I15" s="8" t="s">
        <v>33</v>
      </c>
      <c r="J15" s="8" t="s">
        <v>34</v>
      </c>
      <c r="K15" s="12">
        <v>8000</v>
      </c>
      <c r="L15" s="8" t="s">
        <v>35</v>
      </c>
      <c r="M15" s="8">
        <v>25</v>
      </c>
      <c r="N15" s="8"/>
      <c r="O15" s="8"/>
      <c r="P15" s="13">
        <v>9.5</v>
      </c>
      <c r="Q15" s="8">
        <v>44</v>
      </c>
      <c r="R15" s="8" t="s">
        <v>22</v>
      </c>
      <c r="S15" s="15">
        <v>0.333333333333333</v>
      </c>
      <c r="T15" s="8">
        <v>1</v>
      </c>
      <c r="U15" s="16">
        <v>0.333333333333333</v>
      </c>
      <c r="V15" s="16">
        <v>0.729166666666667</v>
      </c>
      <c r="W15" s="8" t="s">
        <v>37</v>
      </c>
    </row>
    <row r="16" s="1" customFormat="1" ht="24" customHeight="1" spans="1:23">
      <c r="A16" s="6">
        <v>44482</v>
      </c>
      <c r="B16" s="7" t="s">
        <v>104</v>
      </c>
      <c r="C16" s="8" t="s">
        <v>29</v>
      </c>
      <c r="D16" s="8" t="s">
        <v>105</v>
      </c>
      <c r="E16" s="8"/>
      <c r="F16" s="9" t="s">
        <v>31</v>
      </c>
      <c r="G16" s="10">
        <v>0.9</v>
      </c>
      <c r="H16" s="8" t="s">
        <v>32</v>
      </c>
      <c r="I16" s="8" t="s">
        <v>33</v>
      </c>
      <c r="J16" s="8" t="s">
        <v>34</v>
      </c>
      <c r="K16" s="12">
        <v>8000</v>
      </c>
      <c r="L16" s="8" t="s">
        <v>35</v>
      </c>
      <c r="M16" s="8">
        <v>25</v>
      </c>
      <c r="N16" s="8"/>
      <c r="O16" s="8"/>
      <c r="P16" s="13">
        <v>9.5</v>
      </c>
      <c r="Q16" s="8">
        <v>44</v>
      </c>
      <c r="R16" s="8" t="s">
        <v>22</v>
      </c>
      <c r="S16" s="15">
        <v>0.333333333333333</v>
      </c>
      <c r="T16" s="8">
        <v>1</v>
      </c>
      <c r="U16" s="16">
        <v>0.333333333333333</v>
      </c>
      <c r="V16" s="16">
        <v>0.729166666666667</v>
      </c>
      <c r="W16" s="8" t="s">
        <v>37</v>
      </c>
    </row>
    <row r="17" s="1" customFormat="1" ht="24" customHeight="1" spans="1:23">
      <c r="A17" s="6">
        <v>44483</v>
      </c>
      <c r="B17" s="7" t="s">
        <v>104</v>
      </c>
      <c r="C17" s="8" t="s">
        <v>29</v>
      </c>
      <c r="D17" s="8" t="s">
        <v>105</v>
      </c>
      <c r="E17" s="11"/>
      <c r="F17" s="9" t="s">
        <v>31</v>
      </c>
      <c r="G17" s="10">
        <v>0.9</v>
      </c>
      <c r="H17" s="8" t="s">
        <v>32</v>
      </c>
      <c r="I17" s="8" t="s">
        <v>33</v>
      </c>
      <c r="J17" s="8" t="s">
        <v>34</v>
      </c>
      <c r="K17" s="12">
        <v>8000</v>
      </c>
      <c r="L17" s="8" t="s">
        <v>35</v>
      </c>
      <c r="M17" s="8">
        <v>25</v>
      </c>
      <c r="N17" s="11"/>
      <c r="O17" s="11"/>
      <c r="P17" s="13">
        <v>9.5</v>
      </c>
      <c r="Q17" s="8">
        <v>44</v>
      </c>
      <c r="R17" s="8" t="s">
        <v>22</v>
      </c>
      <c r="S17" s="15">
        <v>0.333333333333333</v>
      </c>
      <c r="T17" s="8">
        <v>1</v>
      </c>
      <c r="U17" s="16">
        <v>0.333333333333333</v>
      </c>
      <c r="V17" s="16">
        <v>0.729166666666667</v>
      </c>
      <c r="W17" s="8" t="s">
        <v>37</v>
      </c>
    </row>
    <row r="18" s="1" customFormat="1" ht="24" customHeight="1" spans="1:23">
      <c r="A18" s="6">
        <v>44484</v>
      </c>
      <c r="B18" s="7" t="s">
        <v>104</v>
      </c>
      <c r="C18" s="8" t="s">
        <v>29</v>
      </c>
      <c r="D18" s="8" t="s">
        <v>105</v>
      </c>
      <c r="E18" s="11"/>
      <c r="F18" s="9" t="s">
        <v>31</v>
      </c>
      <c r="G18" s="10">
        <v>0.9</v>
      </c>
      <c r="H18" s="8" t="s">
        <v>32</v>
      </c>
      <c r="I18" s="8" t="s">
        <v>33</v>
      </c>
      <c r="J18" s="8" t="s">
        <v>34</v>
      </c>
      <c r="K18" s="12">
        <v>8000</v>
      </c>
      <c r="L18" s="8" t="s">
        <v>35</v>
      </c>
      <c r="M18" s="8">
        <v>25</v>
      </c>
      <c r="N18" s="11"/>
      <c r="O18" s="11"/>
      <c r="P18" s="13">
        <v>9.5</v>
      </c>
      <c r="Q18" s="8">
        <v>44</v>
      </c>
      <c r="R18" s="8" t="s">
        <v>22</v>
      </c>
      <c r="S18" s="15">
        <v>0.333333333333333</v>
      </c>
      <c r="T18" s="8">
        <v>1</v>
      </c>
      <c r="U18" s="16">
        <v>0.333333333333333</v>
      </c>
      <c r="V18" s="16">
        <v>0.729166666666667</v>
      </c>
      <c r="W18" s="8" t="s">
        <v>37</v>
      </c>
    </row>
    <row r="19" s="1" customFormat="1" ht="24" customHeight="1" spans="1:23">
      <c r="A19" s="6">
        <v>44485</v>
      </c>
      <c r="B19" s="7" t="s">
        <v>104</v>
      </c>
      <c r="C19" s="8" t="s">
        <v>29</v>
      </c>
      <c r="D19" s="8" t="s">
        <v>105</v>
      </c>
      <c r="E19" s="11"/>
      <c r="F19" s="9" t="s">
        <v>31</v>
      </c>
      <c r="G19" s="10">
        <v>0.9</v>
      </c>
      <c r="H19" s="8" t="s">
        <v>32</v>
      </c>
      <c r="I19" s="8" t="s">
        <v>33</v>
      </c>
      <c r="J19" s="8" t="s">
        <v>34</v>
      </c>
      <c r="K19" s="12">
        <v>8000</v>
      </c>
      <c r="L19" s="8" t="s">
        <v>35</v>
      </c>
      <c r="M19" s="8">
        <v>25</v>
      </c>
      <c r="N19" s="11"/>
      <c r="O19" s="11"/>
      <c r="P19" s="13">
        <v>9.5</v>
      </c>
      <c r="Q19" s="8">
        <v>44</v>
      </c>
      <c r="R19" s="8" t="s">
        <v>22</v>
      </c>
      <c r="S19" s="15">
        <v>0.333333333333333</v>
      </c>
      <c r="T19" s="8">
        <v>1</v>
      </c>
      <c r="U19" s="16">
        <v>0.333333333333333</v>
      </c>
      <c r="V19" s="16">
        <v>0.729166666666667</v>
      </c>
      <c r="W19" s="8" t="s">
        <v>37</v>
      </c>
    </row>
    <row r="20" s="1" customFormat="1" ht="24" customHeight="1" spans="1:23">
      <c r="A20" s="6">
        <v>44486</v>
      </c>
      <c r="B20" s="7" t="s">
        <v>104</v>
      </c>
      <c r="C20" s="8" t="s">
        <v>29</v>
      </c>
      <c r="D20" s="8" t="s">
        <v>105</v>
      </c>
      <c r="E20" s="11"/>
      <c r="F20" s="9" t="s">
        <v>31</v>
      </c>
      <c r="G20" s="10">
        <v>0.9</v>
      </c>
      <c r="H20" s="8" t="s">
        <v>32</v>
      </c>
      <c r="I20" s="8" t="s">
        <v>33</v>
      </c>
      <c r="J20" s="8" t="s">
        <v>34</v>
      </c>
      <c r="K20" s="12">
        <v>8000</v>
      </c>
      <c r="L20" s="8" t="s">
        <v>35</v>
      </c>
      <c r="M20" s="8">
        <v>25</v>
      </c>
      <c r="N20" s="11"/>
      <c r="O20" s="11"/>
      <c r="P20" s="13">
        <v>9.5</v>
      </c>
      <c r="Q20" s="8">
        <v>44</v>
      </c>
      <c r="R20" s="8" t="s">
        <v>22</v>
      </c>
      <c r="S20" s="15">
        <v>0.333333333333333</v>
      </c>
      <c r="T20" s="8">
        <v>1</v>
      </c>
      <c r="U20" s="16">
        <v>0.333333333333333</v>
      </c>
      <c r="V20" s="16">
        <v>0.729166666666667</v>
      </c>
      <c r="W20" s="8" t="s">
        <v>37</v>
      </c>
    </row>
    <row r="21" s="1" customFormat="1" ht="24" customHeight="1" spans="1:23">
      <c r="A21" s="6">
        <v>44487</v>
      </c>
      <c r="B21" s="7" t="s">
        <v>104</v>
      </c>
      <c r="C21" s="8" t="s">
        <v>29</v>
      </c>
      <c r="D21" s="8" t="s">
        <v>105</v>
      </c>
      <c r="E21" s="8"/>
      <c r="F21" s="9" t="s">
        <v>31</v>
      </c>
      <c r="G21" s="10">
        <v>0.9</v>
      </c>
      <c r="H21" s="8" t="s">
        <v>32</v>
      </c>
      <c r="I21" s="8" t="s">
        <v>33</v>
      </c>
      <c r="J21" s="8" t="s">
        <v>34</v>
      </c>
      <c r="K21" s="12">
        <v>8000</v>
      </c>
      <c r="L21" s="8" t="s">
        <v>35</v>
      </c>
      <c r="M21" s="8">
        <v>25</v>
      </c>
      <c r="N21" s="11"/>
      <c r="O21" s="11"/>
      <c r="P21" s="13">
        <v>9.5</v>
      </c>
      <c r="Q21" s="8">
        <v>44</v>
      </c>
      <c r="R21" s="8" t="s">
        <v>22</v>
      </c>
      <c r="S21" s="15">
        <v>0.333333333333333</v>
      </c>
      <c r="T21" s="8">
        <v>1</v>
      </c>
      <c r="U21" s="16">
        <v>0.333333333333333</v>
      </c>
      <c r="V21" s="16">
        <v>0.729166666666667</v>
      </c>
      <c r="W21" s="8" t="s">
        <v>37</v>
      </c>
    </row>
    <row r="22" s="1" customFormat="1" ht="24" customHeight="1" spans="1:23">
      <c r="A22" s="6">
        <v>44488</v>
      </c>
      <c r="B22" s="7" t="s">
        <v>104</v>
      </c>
      <c r="C22" s="8" t="s">
        <v>29</v>
      </c>
      <c r="D22" s="8" t="s">
        <v>105</v>
      </c>
      <c r="E22" s="8"/>
      <c r="F22" s="9" t="s">
        <v>31</v>
      </c>
      <c r="G22" s="10">
        <v>0.9</v>
      </c>
      <c r="H22" s="8" t="s">
        <v>32</v>
      </c>
      <c r="I22" s="8" t="s">
        <v>33</v>
      </c>
      <c r="J22" s="8" t="s">
        <v>34</v>
      </c>
      <c r="K22" s="12">
        <v>8000</v>
      </c>
      <c r="L22" s="8" t="s">
        <v>35</v>
      </c>
      <c r="M22" s="8">
        <v>25</v>
      </c>
      <c r="N22" s="11"/>
      <c r="O22" s="11"/>
      <c r="P22" s="13">
        <v>9.5</v>
      </c>
      <c r="Q22" s="8">
        <v>44</v>
      </c>
      <c r="R22" s="8" t="s">
        <v>22</v>
      </c>
      <c r="S22" s="15">
        <v>0.333333333333333</v>
      </c>
      <c r="T22" s="8">
        <v>1</v>
      </c>
      <c r="U22" s="16">
        <v>0.333333333333333</v>
      </c>
      <c r="V22" s="16">
        <v>0.729166666666667</v>
      </c>
      <c r="W22" s="8" t="s">
        <v>37</v>
      </c>
    </row>
    <row r="23" s="1" customFormat="1" ht="24" customHeight="1" spans="1:23">
      <c r="A23" s="6">
        <v>44489</v>
      </c>
      <c r="B23" s="7" t="s">
        <v>104</v>
      </c>
      <c r="C23" s="8" t="s">
        <v>29</v>
      </c>
      <c r="D23" s="8" t="s">
        <v>105</v>
      </c>
      <c r="E23" s="8"/>
      <c r="F23" s="9" t="s">
        <v>31</v>
      </c>
      <c r="G23" s="10">
        <v>0.9</v>
      </c>
      <c r="H23" s="8" t="s">
        <v>32</v>
      </c>
      <c r="I23" s="8" t="s">
        <v>33</v>
      </c>
      <c r="J23" s="8" t="s">
        <v>34</v>
      </c>
      <c r="K23" s="12">
        <v>8000</v>
      </c>
      <c r="L23" s="8" t="s">
        <v>35</v>
      </c>
      <c r="M23" s="8">
        <v>25</v>
      </c>
      <c r="N23" s="11"/>
      <c r="O23" s="11"/>
      <c r="P23" s="13">
        <v>9.5</v>
      </c>
      <c r="Q23" s="8">
        <v>44</v>
      </c>
      <c r="R23" s="8" t="s">
        <v>22</v>
      </c>
      <c r="S23" s="15">
        <v>0.333333333333333</v>
      </c>
      <c r="T23" s="8">
        <v>1</v>
      </c>
      <c r="U23" s="16">
        <v>0.333333333333333</v>
      </c>
      <c r="V23" s="16">
        <v>0.729166666666667</v>
      </c>
      <c r="W23" s="8" t="s">
        <v>37</v>
      </c>
    </row>
    <row r="24" s="1" customFormat="1" ht="24" customHeight="1" spans="1:23">
      <c r="A24" s="6">
        <v>44490</v>
      </c>
      <c r="B24" s="7" t="s">
        <v>104</v>
      </c>
      <c r="C24" s="8" t="s">
        <v>29</v>
      </c>
      <c r="D24" s="8" t="s">
        <v>105</v>
      </c>
      <c r="E24" s="8"/>
      <c r="F24" s="9" t="s">
        <v>31</v>
      </c>
      <c r="G24" s="10">
        <v>0.9</v>
      </c>
      <c r="H24" s="8" t="s">
        <v>32</v>
      </c>
      <c r="I24" s="8" t="s">
        <v>33</v>
      </c>
      <c r="J24" s="8" t="s">
        <v>34</v>
      </c>
      <c r="K24" s="12">
        <v>8000</v>
      </c>
      <c r="L24" s="8" t="s">
        <v>35</v>
      </c>
      <c r="M24" s="8">
        <v>25</v>
      </c>
      <c r="N24" s="11"/>
      <c r="O24" s="11"/>
      <c r="P24" s="13">
        <v>9.5</v>
      </c>
      <c r="Q24" s="8">
        <v>44</v>
      </c>
      <c r="R24" s="8" t="s">
        <v>22</v>
      </c>
      <c r="S24" s="15">
        <v>0.333333333333333</v>
      </c>
      <c r="T24" s="8">
        <v>1</v>
      </c>
      <c r="U24" s="16">
        <v>0.333333333333333</v>
      </c>
      <c r="V24" s="16">
        <v>0.729166666666667</v>
      </c>
      <c r="W24" s="8" t="s">
        <v>37</v>
      </c>
    </row>
    <row r="25" s="1" customFormat="1" ht="24" customHeight="1" spans="1:23">
      <c r="A25" s="6">
        <v>44491</v>
      </c>
      <c r="B25" s="7" t="s">
        <v>104</v>
      </c>
      <c r="C25" s="8" t="s">
        <v>29</v>
      </c>
      <c r="D25" s="8" t="s">
        <v>105</v>
      </c>
      <c r="E25" s="8"/>
      <c r="F25" s="9" t="s">
        <v>31</v>
      </c>
      <c r="G25" s="10">
        <v>0.9</v>
      </c>
      <c r="H25" s="8" t="s">
        <v>32</v>
      </c>
      <c r="I25" s="8" t="s">
        <v>33</v>
      </c>
      <c r="J25" s="8" t="s">
        <v>34</v>
      </c>
      <c r="K25" s="12">
        <v>8000</v>
      </c>
      <c r="L25" s="8" t="s">
        <v>35</v>
      </c>
      <c r="M25" s="8">
        <v>25</v>
      </c>
      <c r="N25" s="11"/>
      <c r="O25" s="11"/>
      <c r="P25" s="13">
        <v>9.5</v>
      </c>
      <c r="Q25" s="8">
        <v>44</v>
      </c>
      <c r="R25" s="8" t="s">
        <v>22</v>
      </c>
      <c r="S25" s="15">
        <v>0.333333333333333</v>
      </c>
      <c r="T25" s="8">
        <v>1</v>
      </c>
      <c r="U25" s="16">
        <v>0.333333333333333</v>
      </c>
      <c r="V25" s="16">
        <v>0.729166666666667</v>
      </c>
      <c r="W25" s="8" t="s">
        <v>37</v>
      </c>
    </row>
    <row r="26" s="1" customFormat="1" ht="24" customHeight="1" spans="1:23">
      <c r="A26" s="6">
        <v>44492</v>
      </c>
      <c r="B26" s="7" t="s">
        <v>104</v>
      </c>
      <c r="C26" s="8" t="s">
        <v>29</v>
      </c>
      <c r="D26" s="8" t="s">
        <v>105</v>
      </c>
      <c r="E26" s="8"/>
      <c r="F26" s="9" t="s">
        <v>31</v>
      </c>
      <c r="G26" s="10">
        <v>0.9</v>
      </c>
      <c r="H26" s="8" t="s">
        <v>32</v>
      </c>
      <c r="I26" s="8" t="s">
        <v>33</v>
      </c>
      <c r="J26" s="8" t="s">
        <v>34</v>
      </c>
      <c r="K26" s="12">
        <v>8000</v>
      </c>
      <c r="L26" s="8" t="s">
        <v>35</v>
      </c>
      <c r="M26" s="8">
        <v>25</v>
      </c>
      <c r="N26" s="11"/>
      <c r="O26" s="11"/>
      <c r="P26" s="13">
        <v>9.5</v>
      </c>
      <c r="Q26" s="8">
        <v>44</v>
      </c>
      <c r="R26" s="8" t="s">
        <v>22</v>
      </c>
      <c r="S26" s="15">
        <v>0.333333333333333</v>
      </c>
      <c r="T26" s="8">
        <v>1</v>
      </c>
      <c r="U26" s="16">
        <v>0.333333333333333</v>
      </c>
      <c r="V26" s="16">
        <v>0.729166666666667</v>
      </c>
      <c r="W26" s="8" t="s">
        <v>37</v>
      </c>
    </row>
    <row r="27" s="1" customFormat="1" ht="24" customHeight="1" spans="1:23">
      <c r="A27" s="6">
        <v>44493</v>
      </c>
      <c r="B27" s="7" t="s">
        <v>104</v>
      </c>
      <c r="C27" s="8" t="s">
        <v>29</v>
      </c>
      <c r="D27" s="8" t="s">
        <v>105</v>
      </c>
      <c r="E27" s="8"/>
      <c r="F27" s="9" t="s">
        <v>31</v>
      </c>
      <c r="G27" s="10">
        <v>0.9</v>
      </c>
      <c r="H27" s="8" t="s">
        <v>32</v>
      </c>
      <c r="I27" s="8" t="s">
        <v>33</v>
      </c>
      <c r="J27" s="8" t="s">
        <v>34</v>
      </c>
      <c r="K27" s="12">
        <v>8000</v>
      </c>
      <c r="L27" s="8" t="s">
        <v>35</v>
      </c>
      <c r="M27" s="8">
        <v>25</v>
      </c>
      <c r="N27" s="11"/>
      <c r="O27" s="11"/>
      <c r="P27" s="13">
        <v>9.5</v>
      </c>
      <c r="Q27" s="8">
        <v>44</v>
      </c>
      <c r="R27" s="8" t="s">
        <v>22</v>
      </c>
      <c r="S27" s="15">
        <v>0.333333333333333</v>
      </c>
      <c r="T27" s="8">
        <v>1</v>
      </c>
      <c r="U27" s="16">
        <v>0.333333333333333</v>
      </c>
      <c r="V27" s="16">
        <v>0.729166666666667</v>
      </c>
      <c r="W27" s="8" t="s">
        <v>37</v>
      </c>
    </row>
    <row r="28" s="1" customFormat="1" ht="24" customHeight="1" spans="1:23">
      <c r="A28" s="6">
        <v>44494</v>
      </c>
      <c r="B28" s="7" t="s">
        <v>104</v>
      </c>
      <c r="C28" s="8" t="s">
        <v>29</v>
      </c>
      <c r="D28" s="8" t="s">
        <v>105</v>
      </c>
      <c r="E28" s="8"/>
      <c r="F28" s="9" t="s">
        <v>31</v>
      </c>
      <c r="G28" s="10">
        <v>0.9</v>
      </c>
      <c r="H28" s="8" t="s">
        <v>32</v>
      </c>
      <c r="I28" s="8" t="s">
        <v>33</v>
      </c>
      <c r="J28" s="8" t="s">
        <v>34</v>
      </c>
      <c r="K28" s="12">
        <v>8000</v>
      </c>
      <c r="L28" s="8" t="s">
        <v>35</v>
      </c>
      <c r="M28" s="8">
        <v>25</v>
      </c>
      <c r="N28" s="11"/>
      <c r="O28" s="11"/>
      <c r="P28" s="13">
        <v>9.5</v>
      </c>
      <c r="Q28" s="8">
        <v>44</v>
      </c>
      <c r="R28" s="8" t="s">
        <v>22</v>
      </c>
      <c r="S28" s="15">
        <v>0.333333333333333</v>
      </c>
      <c r="T28" s="8">
        <v>1</v>
      </c>
      <c r="U28" s="16">
        <v>0.333333333333333</v>
      </c>
      <c r="V28" s="16">
        <v>0.729166666666667</v>
      </c>
      <c r="W28" s="8" t="s">
        <v>37</v>
      </c>
    </row>
    <row r="29" s="1" customFormat="1" ht="24" customHeight="1" spans="1:23">
      <c r="A29" s="6">
        <v>44495</v>
      </c>
      <c r="B29" s="7" t="s">
        <v>104</v>
      </c>
      <c r="C29" s="8" t="s">
        <v>29</v>
      </c>
      <c r="D29" s="8" t="s">
        <v>105</v>
      </c>
      <c r="E29" s="8"/>
      <c r="F29" s="9" t="s">
        <v>31</v>
      </c>
      <c r="G29" s="10">
        <v>0.9</v>
      </c>
      <c r="H29" s="8" t="s">
        <v>32</v>
      </c>
      <c r="I29" s="8" t="s">
        <v>33</v>
      </c>
      <c r="J29" s="8" t="s">
        <v>34</v>
      </c>
      <c r="K29" s="12">
        <v>8000</v>
      </c>
      <c r="L29" s="8" t="s">
        <v>35</v>
      </c>
      <c r="M29" s="8">
        <v>25</v>
      </c>
      <c r="N29" s="11"/>
      <c r="O29" s="11"/>
      <c r="P29" s="13">
        <v>9.5</v>
      </c>
      <c r="Q29" s="8">
        <v>44</v>
      </c>
      <c r="R29" s="8" t="s">
        <v>22</v>
      </c>
      <c r="S29" s="15">
        <v>0.333333333333333</v>
      </c>
      <c r="T29" s="8">
        <v>1</v>
      </c>
      <c r="U29" s="16">
        <v>0.333333333333333</v>
      </c>
      <c r="V29" s="16">
        <v>0.729166666666667</v>
      </c>
      <c r="W29" s="8" t="s">
        <v>37</v>
      </c>
    </row>
    <row r="30" s="1" customFormat="1" ht="24" customHeight="1" spans="1:23">
      <c r="A30" s="6">
        <v>44496</v>
      </c>
      <c r="B30" s="7" t="s">
        <v>104</v>
      </c>
      <c r="C30" s="8" t="s">
        <v>29</v>
      </c>
      <c r="D30" s="8" t="s">
        <v>105</v>
      </c>
      <c r="E30" s="8"/>
      <c r="F30" s="9" t="s">
        <v>31</v>
      </c>
      <c r="G30" s="10">
        <v>0.9</v>
      </c>
      <c r="H30" s="8" t="s">
        <v>32</v>
      </c>
      <c r="I30" s="8" t="s">
        <v>33</v>
      </c>
      <c r="J30" s="8" t="s">
        <v>34</v>
      </c>
      <c r="K30" s="12">
        <v>8000</v>
      </c>
      <c r="L30" s="8" t="s">
        <v>35</v>
      </c>
      <c r="M30" s="8">
        <v>25</v>
      </c>
      <c r="N30" s="11"/>
      <c r="O30" s="11"/>
      <c r="P30" s="13" t="s">
        <v>36</v>
      </c>
      <c r="Q30" s="13" t="s">
        <v>36</v>
      </c>
      <c r="R30" s="13" t="s">
        <v>36</v>
      </c>
      <c r="S30" s="13" t="s">
        <v>36</v>
      </c>
      <c r="T30" s="13" t="s">
        <v>36</v>
      </c>
      <c r="U30" s="13" t="s">
        <v>36</v>
      </c>
      <c r="V30" s="13" t="s">
        <v>36</v>
      </c>
      <c r="W30" s="13" t="s">
        <v>36</v>
      </c>
    </row>
    <row r="31" s="1" customFormat="1" ht="24" customHeight="1" spans="1:23">
      <c r="A31" s="6">
        <v>44497</v>
      </c>
      <c r="B31" s="7" t="s">
        <v>104</v>
      </c>
      <c r="C31" s="8" t="s">
        <v>29</v>
      </c>
      <c r="D31" s="8" t="s">
        <v>105</v>
      </c>
      <c r="E31" s="8"/>
      <c r="F31" s="9" t="s">
        <v>31</v>
      </c>
      <c r="G31" s="10">
        <v>0.9</v>
      </c>
      <c r="H31" s="8" t="s">
        <v>32</v>
      </c>
      <c r="I31" s="8" t="s">
        <v>33</v>
      </c>
      <c r="J31" s="8" t="s">
        <v>34</v>
      </c>
      <c r="K31" s="12">
        <v>8000</v>
      </c>
      <c r="L31" s="8" t="s">
        <v>35</v>
      </c>
      <c r="M31" s="8">
        <v>25</v>
      </c>
      <c r="N31" s="11"/>
      <c r="O31" s="11"/>
      <c r="P31" s="13">
        <v>9.5</v>
      </c>
      <c r="Q31" s="8">
        <v>44</v>
      </c>
      <c r="R31" s="8" t="s">
        <v>22</v>
      </c>
      <c r="S31" s="15">
        <v>0.333333333333333</v>
      </c>
      <c r="T31" s="8">
        <v>1</v>
      </c>
      <c r="U31" s="16">
        <v>0.333333333333333</v>
      </c>
      <c r="V31" s="16">
        <v>0.729166666666667</v>
      </c>
      <c r="W31" s="8" t="s">
        <v>37</v>
      </c>
    </row>
    <row r="32" s="1" customFormat="1" ht="24" customHeight="1" spans="1:23">
      <c r="A32" s="6">
        <v>44498</v>
      </c>
      <c r="B32" s="7" t="s">
        <v>104</v>
      </c>
      <c r="C32" s="8" t="s">
        <v>29</v>
      </c>
      <c r="D32" s="8" t="s">
        <v>105</v>
      </c>
      <c r="E32" s="8"/>
      <c r="F32" s="9" t="s">
        <v>31</v>
      </c>
      <c r="G32" s="10">
        <v>0.9</v>
      </c>
      <c r="H32" s="8" t="s">
        <v>32</v>
      </c>
      <c r="I32" s="8" t="s">
        <v>33</v>
      </c>
      <c r="J32" s="8" t="s">
        <v>34</v>
      </c>
      <c r="K32" s="12">
        <v>8000</v>
      </c>
      <c r="L32" s="8" t="s">
        <v>35</v>
      </c>
      <c r="M32" s="8">
        <v>25</v>
      </c>
      <c r="N32" s="11"/>
      <c r="O32" s="11"/>
      <c r="P32" s="13">
        <v>9.5</v>
      </c>
      <c r="Q32" s="8">
        <v>44</v>
      </c>
      <c r="R32" s="8" t="s">
        <v>22</v>
      </c>
      <c r="S32" s="15">
        <v>0.333333333333333</v>
      </c>
      <c r="T32" s="8">
        <v>1</v>
      </c>
      <c r="U32" s="16">
        <v>0.333333333333333</v>
      </c>
      <c r="V32" s="16">
        <v>0.729166666666667</v>
      </c>
      <c r="W32" s="8" t="s">
        <v>37</v>
      </c>
    </row>
    <row r="33" s="1" customFormat="1" ht="24" customHeight="1" spans="1:23">
      <c r="A33" s="6">
        <v>44499</v>
      </c>
      <c r="B33" s="7" t="s">
        <v>104</v>
      </c>
      <c r="C33" s="8" t="s">
        <v>29</v>
      </c>
      <c r="D33" s="8" t="s">
        <v>105</v>
      </c>
      <c r="E33" s="8"/>
      <c r="F33" s="9" t="s">
        <v>31</v>
      </c>
      <c r="G33" s="10">
        <v>0.9</v>
      </c>
      <c r="H33" s="8" t="s">
        <v>32</v>
      </c>
      <c r="I33" s="8" t="s">
        <v>33</v>
      </c>
      <c r="J33" s="8" t="s">
        <v>34</v>
      </c>
      <c r="K33" s="12">
        <v>8000</v>
      </c>
      <c r="L33" s="8" t="s">
        <v>35</v>
      </c>
      <c r="M33" s="8">
        <v>25</v>
      </c>
      <c r="N33" s="11"/>
      <c r="O33" s="11"/>
      <c r="P33" s="13">
        <v>9.5</v>
      </c>
      <c r="Q33" s="8">
        <v>44</v>
      </c>
      <c r="R33" s="8" t="s">
        <v>22</v>
      </c>
      <c r="S33" s="15">
        <v>0.333333333333333</v>
      </c>
      <c r="T33" s="8">
        <v>1</v>
      </c>
      <c r="U33" s="16">
        <v>0.333333333333333</v>
      </c>
      <c r="V33" s="16">
        <v>0.729166666666667</v>
      </c>
      <c r="W33" s="8" t="s">
        <v>37</v>
      </c>
    </row>
    <row r="34" s="1" customFormat="1" ht="24" customHeight="1" spans="1:23">
      <c r="A34" s="6">
        <v>44500</v>
      </c>
      <c r="B34" s="7" t="s">
        <v>104</v>
      </c>
      <c r="C34" s="8" t="s">
        <v>29</v>
      </c>
      <c r="D34" s="8" t="s">
        <v>105</v>
      </c>
      <c r="E34" s="8"/>
      <c r="F34" s="9" t="s">
        <v>31</v>
      </c>
      <c r="G34" s="10">
        <v>0.9</v>
      </c>
      <c r="H34" s="8" t="s">
        <v>32</v>
      </c>
      <c r="I34" s="8" t="s">
        <v>33</v>
      </c>
      <c r="J34" s="8" t="s">
        <v>34</v>
      </c>
      <c r="K34" s="12">
        <v>8000</v>
      </c>
      <c r="L34" s="8" t="s">
        <v>35</v>
      </c>
      <c r="M34" s="8">
        <v>25</v>
      </c>
      <c r="N34" s="11"/>
      <c r="O34" s="11"/>
      <c r="P34" s="13">
        <v>9.5</v>
      </c>
      <c r="Q34" s="8">
        <v>44</v>
      </c>
      <c r="R34" s="8" t="s">
        <v>22</v>
      </c>
      <c r="S34" s="15">
        <v>0.333333333333333</v>
      </c>
      <c r="T34" s="8">
        <v>1</v>
      </c>
      <c r="U34" s="16">
        <v>0.333333333333333</v>
      </c>
      <c r="V34" s="16">
        <v>0.729166666666667</v>
      </c>
      <c r="W34" s="8" t="s">
        <v>37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" bottom="0" header="0.298611111111111" footer="0.298611111111111"/>
  <pageSetup paperSize="9" scale="68" fitToHeight="0" orientation="landscape" horizontalDpi="600" verticalDpi="18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10月份氰雾塔</vt:lpstr>
      <vt:lpstr>10月份酸雾塔</vt:lpstr>
      <vt:lpstr>Sheet1</vt:lpstr>
      <vt:lpstr>Sheet2</vt:lpstr>
      <vt:lpstr>Sheet3</vt:lpstr>
      <vt:lpstr>Sheet4</vt:lpstr>
      <vt:lpstr>10月氰化氢A  (2)</vt:lpstr>
      <vt:lpstr>10月氰化氢B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岑杰</dc:creator>
  <cp:lastModifiedBy>梁智聪</cp:lastModifiedBy>
  <dcterms:created xsi:type="dcterms:W3CDTF">2006-09-16T00:00:00Z</dcterms:created>
  <dcterms:modified xsi:type="dcterms:W3CDTF">2022-02-08T08:48:38Z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27B279910DF24CF2B845270814C0901A</vt:lpwstr>
  </property>
</Properties>
</file>